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<sst xmlns="http://schemas.openxmlformats.org/spreadsheetml/2006/main" count="76" uniqueCount="42">
  <si>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</si>
  <si>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</si>
  <si>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</si>
  <si>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</si>
  <si>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</si>
  <si>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</si>
  <si>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</si>
  <si>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</si>
  <si>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</si>
  <si>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</si>
  <si>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</si>
  <si>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</si>
  <si>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</si>
  <si>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</si>
  <si>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</si>
  <si>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</si>
  <si>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</si>
  <si>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</si>
  <si>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</si>
  <si>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</si>
  <si>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</si>
  <si>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</si>
  <si>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</si>
  <si>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</si>
  <si>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</si>
  <si>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</si>
  <si>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</si>
  <si>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</si>
  <si>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</si>
  <si>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</si>
  <si>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</si>
  <si>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</si>
  <si>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</si>
  <si>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</si>
  <si>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110010671001</t>
  </si>
  <si>
    <t>INSTITUCION PRESTADORA</t>
  </si>
  <si>
    <t>SALUD FAMILIAR</t>
  </si>
  <si>
    <t>FARMACIA</t>
  </si>
  <si>
    <t>GINECOLOGIA Y OBSTETRICIA</t>
  </si>
  <si>
    <t>PSIQUIATRIA</t>
  </si>
  <si>
    <t>MEDICIÓN OPORTUNIDAD</t>
  </si>
  <si>
    <t>MARZO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</si>
</sst>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showGridLines="0" tabSelected="1" zoomScale="71" zoomScaleNormal="71" workbookViewId="0" topLeftCell="A1">
      <selection activeCell="J11" sqref="J11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35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34</v>
      </c>
      <c r="D9" s="10">
        <v>192</v>
      </c>
      <c r="E9" s="10">
        <v>1290</v>
      </c>
      <c r="F9" s="11">
        <v>15</v>
      </c>
      <c r="G9" s="11">
        <v>60</v>
      </c>
      <c r="H9" s="17">
        <f aca="true" t="shared" si="0" ref="H9:H26">+E9/D9</f>
        <v>6.71875</v>
      </c>
      <c r="I9" s="10">
        <v>29</v>
      </c>
      <c r="J9" s="17">
        <f aca="true" t="shared" si="1" ref="J9:J26">+I9/D9</f>
        <v>0.15104166666666666</v>
      </c>
      <c r="K9" s="10">
        <v>308</v>
      </c>
    </row>
    <row r="10" spans="1:11" ht="15">
      <c r="A10" s="20" t="s">
        <v>29</v>
      </c>
      <c r="B10" s="8" t="s">
        <v>2</v>
      </c>
      <c r="C10" s="12" t="s">
        <v>34</v>
      </c>
      <c r="D10" s="12">
        <v>72</v>
      </c>
      <c r="E10" s="12">
        <v>404</v>
      </c>
      <c r="F10" s="13">
        <v>5</v>
      </c>
      <c r="G10" s="13">
        <v>31</v>
      </c>
      <c r="H10" s="18">
        <f t="shared" si="0"/>
        <v>5.611111111111111</v>
      </c>
      <c r="I10" s="12">
        <v>0</v>
      </c>
      <c r="J10" s="18">
        <f t="shared" si="1"/>
        <v>0</v>
      </c>
      <c r="K10" s="12">
        <v>164</v>
      </c>
    </row>
    <row r="11" spans="1:11" ht="15">
      <c r="A11" s="19" t="s">
        <v>3</v>
      </c>
      <c r="B11" s="7" t="s">
        <v>2</v>
      </c>
      <c r="C11" s="10" t="s">
        <v>34</v>
      </c>
      <c r="D11" s="10">
        <v>120</v>
      </c>
      <c r="E11" s="10">
        <v>441</v>
      </c>
      <c r="F11" s="11">
        <v>15</v>
      </c>
      <c r="G11" s="11">
        <v>39</v>
      </c>
      <c r="H11" s="17">
        <f t="shared" si="0"/>
        <v>3.675</v>
      </c>
      <c r="I11" s="10">
        <v>24</v>
      </c>
      <c r="J11" s="17">
        <f t="shared" si="1"/>
        <v>0.2</v>
      </c>
      <c r="K11" s="10">
        <v>378</v>
      </c>
    </row>
    <row r="12" spans="1:11" ht="15">
      <c r="A12" s="20" t="s">
        <v>37</v>
      </c>
      <c r="B12" s="8" t="s">
        <v>2</v>
      </c>
      <c r="C12" s="12" t="s">
        <v>34</v>
      </c>
      <c r="D12" s="12">
        <v>16</v>
      </c>
      <c r="E12" s="12">
        <v>64</v>
      </c>
      <c r="F12" s="13">
        <v>10</v>
      </c>
      <c r="G12" s="13">
        <v>21</v>
      </c>
      <c r="H12" s="18">
        <f t="shared" si="0"/>
        <v>4</v>
      </c>
      <c r="I12" s="12">
        <v>0</v>
      </c>
      <c r="J12" s="18">
        <f t="shared" si="1"/>
        <v>0</v>
      </c>
      <c r="K12" s="12">
        <v>48</v>
      </c>
    </row>
    <row r="13" spans="1:11" ht="15">
      <c r="A13" s="19" t="s">
        <v>38</v>
      </c>
      <c r="B13" s="7" t="s">
        <v>2</v>
      </c>
      <c r="C13" s="10" t="s">
        <v>34</v>
      </c>
      <c r="D13" s="10">
        <v>219</v>
      </c>
      <c r="E13" s="10">
        <v>878</v>
      </c>
      <c r="F13" s="11">
        <v>12</v>
      </c>
      <c r="G13" s="11">
        <v>32</v>
      </c>
      <c r="H13" s="17">
        <f t="shared" si="0"/>
        <v>4.0091324200913245</v>
      </c>
      <c r="I13" s="10">
        <v>0</v>
      </c>
      <c r="J13" s="17">
        <f t="shared" si="1"/>
        <v>0</v>
      </c>
      <c r="K13" s="10">
        <v>320</v>
      </c>
    </row>
    <row r="14" spans="1:11" ht="15">
      <c r="A14" s="20" t="s">
        <v>32</v>
      </c>
      <c r="B14" s="8" t="s">
        <v>2</v>
      </c>
      <c r="C14" s="12" t="s">
        <v>34</v>
      </c>
      <c r="D14" s="12">
        <v>243</v>
      </c>
      <c r="E14" s="12">
        <v>562</v>
      </c>
      <c r="F14" s="13">
        <v>2</v>
      </c>
      <c r="G14" s="13">
        <v>32</v>
      </c>
      <c r="H14" s="18">
        <f t="shared" si="0"/>
        <v>2.3127572016460904</v>
      </c>
      <c r="I14" s="12">
        <v>0</v>
      </c>
      <c r="J14" s="18">
        <f t="shared" si="1"/>
        <v>0</v>
      </c>
      <c r="K14" s="12">
        <v>613</v>
      </c>
    </row>
    <row r="15" spans="1:11" ht="15">
      <c r="A15" s="19" t="s">
        <v>4</v>
      </c>
      <c r="B15" s="7" t="s">
        <v>2</v>
      </c>
      <c r="C15" s="10" t="s">
        <v>34</v>
      </c>
      <c r="D15" s="10">
        <v>1942</v>
      </c>
      <c r="E15" s="10">
        <v>15673</v>
      </c>
      <c r="F15" s="11">
        <v>15</v>
      </c>
      <c r="G15" s="11">
        <v>171</v>
      </c>
      <c r="H15" s="17">
        <f t="shared" si="0"/>
        <v>8.070545829042224</v>
      </c>
      <c r="I15" s="10">
        <v>786</v>
      </c>
      <c r="J15" s="17">
        <f t="shared" si="1"/>
        <v>0.4047373841400618</v>
      </c>
      <c r="K15" s="10">
        <v>748</v>
      </c>
    </row>
    <row r="16" spans="1:11" ht="15">
      <c r="A16" s="20" t="s">
        <v>5</v>
      </c>
      <c r="B16" s="8" t="s">
        <v>2</v>
      </c>
      <c r="C16" s="12" t="s">
        <v>34</v>
      </c>
      <c r="D16" s="12">
        <v>210</v>
      </c>
      <c r="E16" s="12">
        <v>1572</v>
      </c>
      <c r="F16" s="13">
        <v>28</v>
      </c>
      <c r="G16" s="13">
        <v>61</v>
      </c>
      <c r="H16" s="18">
        <f t="shared" si="0"/>
        <v>7.485714285714286</v>
      </c>
      <c r="I16" s="12">
        <v>25</v>
      </c>
      <c r="J16" s="18">
        <f t="shared" si="1"/>
        <v>0.11904761904761904</v>
      </c>
      <c r="K16" s="12">
        <v>639</v>
      </c>
    </row>
    <row r="17" spans="1:11" ht="15">
      <c r="A17" s="19" t="s">
        <v>12</v>
      </c>
      <c r="B17" s="7" t="s">
        <v>2</v>
      </c>
      <c r="C17" s="10" t="s">
        <v>34</v>
      </c>
      <c r="D17" s="10">
        <v>898</v>
      </c>
      <c r="E17" s="10">
        <v>3631</v>
      </c>
      <c r="F17" s="11">
        <v>14</v>
      </c>
      <c r="G17" s="11">
        <v>51</v>
      </c>
      <c r="H17" s="17">
        <f t="shared" si="0"/>
        <v>4.043429844097996</v>
      </c>
      <c r="I17" s="10">
        <v>24</v>
      </c>
      <c r="J17" s="17">
        <f t="shared" si="1"/>
        <v>0.026726057906458798</v>
      </c>
      <c r="K17" s="10">
        <v>1062</v>
      </c>
    </row>
    <row r="18" spans="1:11" ht="15">
      <c r="A18" s="20" t="s">
        <v>27</v>
      </c>
      <c r="B18" s="8" t="s">
        <v>2</v>
      </c>
      <c r="C18" s="12" t="s">
        <v>34</v>
      </c>
      <c r="D18" s="12">
        <v>151</v>
      </c>
      <c r="E18" s="12">
        <v>1016</v>
      </c>
      <c r="F18" s="13">
        <v>23</v>
      </c>
      <c r="G18" s="13">
        <v>65</v>
      </c>
      <c r="H18" s="18">
        <f t="shared" si="0"/>
        <v>6.728476821192053</v>
      </c>
      <c r="I18" s="12">
        <v>14</v>
      </c>
      <c r="J18" s="18">
        <f t="shared" si="1"/>
        <v>0.09271523178807947</v>
      </c>
      <c r="K18" s="12">
        <v>184</v>
      </c>
    </row>
    <row r="19" spans="1:11" ht="15">
      <c r="A19" s="19" t="s">
        <v>33</v>
      </c>
      <c r="B19" s="7" t="s">
        <v>2</v>
      </c>
      <c r="C19" s="10" t="s">
        <v>34</v>
      </c>
      <c r="D19" s="10">
        <v>292</v>
      </c>
      <c r="E19" s="10">
        <v>2269</v>
      </c>
      <c r="F19" s="11">
        <v>28</v>
      </c>
      <c r="G19" s="11">
        <v>65</v>
      </c>
      <c r="H19" s="17">
        <f t="shared" si="0"/>
        <v>7.77054794520548</v>
      </c>
      <c r="I19" s="10">
        <v>0</v>
      </c>
      <c r="J19" s="17">
        <f t="shared" si="1"/>
        <v>0</v>
      </c>
      <c r="K19" s="10">
        <v>520</v>
      </c>
    </row>
    <row r="20" spans="1:11" ht="15">
      <c r="A20" s="20" t="s">
        <v>6</v>
      </c>
      <c r="B20" s="8" t="s">
        <v>2</v>
      </c>
      <c r="C20" s="12" t="s">
        <v>34</v>
      </c>
      <c r="D20" s="12">
        <v>65</v>
      </c>
      <c r="E20" s="12">
        <v>625</v>
      </c>
      <c r="F20" s="13">
        <v>0</v>
      </c>
      <c r="G20" s="13">
        <v>34</v>
      </c>
      <c r="H20" s="18">
        <f t="shared" si="0"/>
        <v>9.615384615384615</v>
      </c>
      <c r="I20" s="12">
        <v>62</v>
      </c>
      <c r="J20" s="18">
        <f t="shared" si="1"/>
        <v>0.9538461538461539</v>
      </c>
      <c r="K20" s="12">
        <v>140</v>
      </c>
    </row>
    <row r="21" spans="1:11" ht="15">
      <c r="A21" s="19" t="s">
        <v>31</v>
      </c>
      <c r="B21" s="7" t="s">
        <v>2</v>
      </c>
      <c r="C21" s="10" t="s">
        <v>34</v>
      </c>
      <c r="D21" s="10">
        <v>262</v>
      </c>
      <c r="E21" s="10">
        <v>2011</v>
      </c>
      <c r="F21" s="11">
        <v>37</v>
      </c>
      <c r="G21" s="11">
        <v>74</v>
      </c>
      <c r="H21" s="17">
        <f t="shared" si="0"/>
        <v>7.675572519083969</v>
      </c>
      <c r="I21" s="10">
        <v>39</v>
      </c>
      <c r="J21" s="17">
        <f t="shared" si="1"/>
        <v>0.14885496183206107</v>
      </c>
      <c r="K21" s="10">
        <v>324</v>
      </c>
    </row>
    <row r="22" spans="1:11" ht="15">
      <c r="A22" s="20" t="s">
        <v>39</v>
      </c>
      <c r="B22" s="8" t="s">
        <v>2</v>
      </c>
      <c r="C22" s="12" t="s">
        <v>34</v>
      </c>
      <c r="D22" s="12">
        <v>40</v>
      </c>
      <c r="E22" s="12">
        <v>540</v>
      </c>
      <c r="F22" s="13">
        <v>15</v>
      </c>
      <c r="G22" s="13">
        <v>42</v>
      </c>
      <c r="H22" s="18">
        <f t="shared" si="0"/>
        <v>13.5</v>
      </c>
      <c r="I22" s="12">
        <v>70</v>
      </c>
      <c r="J22" s="18">
        <f t="shared" si="1"/>
        <v>1.75</v>
      </c>
      <c r="K22" s="12">
        <v>4</v>
      </c>
    </row>
    <row r="23" spans="1:11" ht="15">
      <c r="A23" s="19" t="s">
        <v>30</v>
      </c>
      <c r="B23" s="7" t="s">
        <v>2</v>
      </c>
      <c r="C23" s="10" t="s">
        <v>34</v>
      </c>
      <c r="D23" s="10">
        <v>94</v>
      </c>
      <c r="E23" s="10">
        <v>83</v>
      </c>
      <c r="F23" s="11">
        <v>0</v>
      </c>
      <c r="G23" s="11">
        <v>4</v>
      </c>
      <c r="H23" s="17">
        <f t="shared" si="0"/>
        <v>0.8829787234042553</v>
      </c>
      <c r="I23" s="10">
        <v>2</v>
      </c>
      <c r="J23" s="17">
        <f t="shared" si="1"/>
        <v>0.02127659574468085</v>
      </c>
      <c r="K23" s="10">
        <v>115</v>
      </c>
    </row>
    <row r="24" spans="1:11" ht="15">
      <c r="A24" s="20" t="s">
        <v>36</v>
      </c>
      <c r="B24" s="8" t="s">
        <v>2</v>
      </c>
      <c r="C24" s="12" t="s">
        <v>34</v>
      </c>
      <c r="D24" s="12">
        <v>426</v>
      </c>
      <c r="E24" s="12">
        <v>1867</v>
      </c>
      <c r="F24" s="13">
        <v>40</v>
      </c>
      <c r="G24" s="13">
        <v>86</v>
      </c>
      <c r="H24" s="18">
        <f t="shared" si="0"/>
        <v>4.382629107981221</v>
      </c>
      <c r="I24" s="12">
        <v>6</v>
      </c>
      <c r="J24" s="18">
        <f t="shared" si="1"/>
        <v>0.014084507042253521</v>
      </c>
      <c r="K24" s="12">
        <v>834</v>
      </c>
    </row>
    <row r="25" spans="1:11" ht="15">
      <c r="A25" s="19" t="s">
        <v>7</v>
      </c>
      <c r="B25" s="7" t="s">
        <v>2</v>
      </c>
      <c r="C25" s="10" t="s">
        <v>34</v>
      </c>
      <c r="D25" s="10">
        <v>887</v>
      </c>
      <c r="E25" s="10">
        <v>6788</v>
      </c>
      <c r="F25" s="11">
        <v>8</v>
      </c>
      <c r="G25" s="11">
        <v>55</v>
      </c>
      <c r="H25" s="17">
        <f t="shared" si="0"/>
        <v>7.6527621195039455</v>
      </c>
      <c r="I25" s="10">
        <v>0</v>
      </c>
      <c r="J25" s="17">
        <f t="shared" si="1"/>
        <v>0</v>
      </c>
      <c r="K25" s="10">
        <v>1181</v>
      </c>
    </row>
    <row r="26" spans="1:11" ht="15">
      <c r="A26" s="20" t="s">
        <v>28</v>
      </c>
      <c r="B26" s="8" t="s">
        <v>2</v>
      </c>
      <c r="C26" s="12" t="s">
        <v>34</v>
      </c>
      <c r="D26" s="12">
        <v>29</v>
      </c>
      <c r="E26" s="12">
        <v>81</v>
      </c>
      <c r="F26" s="13">
        <v>6</v>
      </c>
      <c r="G26" s="13">
        <v>28</v>
      </c>
      <c r="H26" s="18">
        <f t="shared" si="0"/>
        <v>2.793103448275862</v>
      </c>
      <c r="I26" s="12">
        <v>0</v>
      </c>
      <c r="J26" s="18">
        <f t="shared" si="1"/>
        <v>0</v>
      </c>
      <c r="K26" s="12">
        <v>21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2024-04-29T21:50:09Z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