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Informe Resolución 1552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JAsotov</author>
  </authors>
  <commentList>
    <comment ref="E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asigno la cita y la fecha en la cual el usuario solicito la cita</t>
        </r>
      </text>
    </comment>
    <comment ref="F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G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H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en que se solicita la cita: sumatoria de la diferencia de dias entre la fecha en que se asigno la cita y la fecha en la cual el usuario la solicitó
(DIAS OPORTUNIDAD SOLICITUD CITA) / (NUMERO TOTAL DE CITAS ASIGNADAS) </t>
        </r>
      </text>
    </comment>
    <comment ref="I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asignó la cita y la fecha para la cual el usuario solicito le fuera asignada</t>
        </r>
      </text>
    </comment>
    <comment ref="J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para la cual se solicito la cita: sumatoria de la diferencia de dias entre la fecha para la cual se asigno la cita y la fecha para la cual el usuario solicito le fuera asignada
(DIAS OPORTUNIDAD CITA ASIGNADA)/ (NUMERO TOTAL DE CITAS ASIGNADAS)</t>
        </r>
      </text>
    </comment>
    <comment ref="K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Número de horas-especialista, contratadas o disponibles para cada especialidad en el mes anterior a la cuatificación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<sst xmlns="http://schemas.openxmlformats.org/spreadsheetml/2006/main" count="30" uniqueCount="27">
  <si>
    <t>Especialidad</t>
  </si>
  <si>
    <t>Departamento</t>
  </si>
  <si>
    <t>MEDICINA GENERAL</t>
  </si>
  <si>
    <t>NUMERO TOTAL DE CITAS ASIGNADAS</t>
  </si>
  <si>
    <t>HORAS CONTRATADAS POR ESPECIALIDAD</t>
  </si>
  <si>
    <t>REPORTE RESOLUCION 1552 DE 2013</t>
  </si>
  <si>
    <t>UNIVERSIDAD NACIONAL DE COLOMBIA UNISALUD</t>
  </si>
  <si>
    <t>SEDE MANIZALES</t>
  </si>
  <si>
    <t>INDICADOR 1</t>
  </si>
  <si>
    <t>INDICADOR 2</t>
  </si>
  <si>
    <t>INDICADOR 6</t>
  </si>
  <si>
    <t>INDICADOR 4</t>
  </si>
  <si>
    <t>INDICADOR 3</t>
  </si>
  <si>
    <t>INDICADOR 5</t>
  </si>
  <si>
    <t>INDICADOR 7</t>
  </si>
  <si>
    <t>TOTAL DIFERENCIAS DE DIAS ENTRE LA FECHA PROGRAMADA Y LA SOLICITU DEL SERVICIO</t>
  </si>
  <si>
    <t xml:space="preserve">MINIMO DIAS DE ESPERA A PARTIR DE LA SOLICITUD </t>
  </si>
  <si>
    <t>MAXIMO DIAS DE ESPERA A PARTIR DE LA SOLICITUD</t>
  </si>
  <si>
    <t xml:space="preserve">OPORTUNIDAD PROMEDIO FECHA PROGRAMACION FRENTE  A FECHA SOLICITUD SERVICIO </t>
  </si>
  <si>
    <t>TOTAL DIFERENCIA DE DIAS ENTRE LA FECHA PROGRAMADA Y LA SOLICITADA POR EL USUARIO</t>
  </si>
  <si>
    <t xml:space="preserve">TIEMPO OPOPRTUNIDAD PROMEDIO FECHA PROGRAMACIÓN FRENTE A FECHA SOLICITADA POR EL USUARIO </t>
  </si>
  <si>
    <t>ODONTOLOGIA INTEGRAL DEL ADOLESCENTE Y ORTODONCIA</t>
  </si>
  <si>
    <t>ENFERMERIA</t>
  </si>
  <si>
    <t>MANIZALES</t>
  </si>
  <si>
    <t>INSTITUCION PRESTADORA</t>
  </si>
  <si>
    <t>FARMACIA</t>
  </si>
  <si>
    <t>OCTUBRE 2022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</si>
</sst>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[$-240A]dddd\,\ dd&quot; de &quot;mmmm&quot; de &quot;yyyy"/>
    <numFmt numFmtId="179" formatCode="[$-240A]hh:mm:ss\ AM/PM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22"/>
      <name val="Calibri"/>
      <family val="2"/>
    </font>
    <font>
      <b/>
      <sz val="20"/>
      <color indexed="16"/>
      <name val="Calibri"/>
      <family val="2"/>
    </font>
    <font>
      <b/>
      <sz val="36"/>
      <color indexed="62"/>
      <name val="Calibri"/>
      <family val="2"/>
    </font>
    <font>
      <b/>
      <sz val="48"/>
      <color indexed="62"/>
      <name val="Calibri"/>
      <family val="2"/>
    </font>
    <font>
      <b/>
      <sz val="26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theme="0" tint="-0.04997999966144562"/>
      <name val="Calibri"/>
      <family val="2"/>
    </font>
    <font>
      <b/>
      <sz val="20"/>
      <color theme="5" tint="-0.4999699890613556"/>
      <name val="Calibri"/>
      <family val="2"/>
    </font>
    <font>
      <b/>
      <sz val="36"/>
      <color theme="4" tint="-0.24997000396251678"/>
      <name val="Calibri"/>
      <family val="2"/>
    </font>
    <font>
      <b/>
      <sz val="48"/>
      <color theme="4" tint="-0.24997000396251678"/>
      <name val="Calibri"/>
      <family val="2"/>
    </font>
    <font>
      <b/>
      <sz val="26"/>
      <color theme="4" tint="-0.24997000396251678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6" tint="0.7999799847602844"/>
      </bottom>
    </border>
    <border>
      <left/>
      <right/>
      <top style="thin">
        <color theme="6" tint="0.7999799847602844"/>
      </top>
      <bottom style="thin">
        <color theme="6" tint="0.799979984760284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 wrapText="1"/>
    </xf>
    <xf numFmtId="0" fontId="42" fillId="0" borderId="0" xfId="0" applyFont="1" applyAlignment="1">
      <alignment horizontal="right" vertical="center" wrapText="1"/>
    </xf>
    <xf numFmtId="0" fontId="42" fillId="0" borderId="0" xfId="0" applyFont="1" applyBorder="1" applyAlignment="1">
      <alignment horizontal="right" vertical="center" wrapText="1"/>
    </xf>
    <xf numFmtId="0" fontId="44" fillId="0" borderId="0" xfId="0" applyFont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NumberFormat="1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 vertical="center" wrapText="1"/>
    </xf>
    <xf numFmtId="0" fontId="0" fillId="34" borderId="11" xfId="0" applyNumberFormat="1" applyFont="1" applyFill="1" applyBorder="1" applyAlignment="1">
      <alignment horizontal="left" vertical="center" wrapText="1"/>
    </xf>
    <xf numFmtId="0" fontId="45" fillId="35" borderId="12" xfId="0" applyFont="1" applyFill="1" applyBorder="1" applyAlignment="1">
      <alignment horizontal="center" vertical="center" wrapText="1"/>
    </xf>
    <xf numFmtId="0" fontId="42" fillId="36" borderId="12" xfId="0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 vertical="center"/>
    </xf>
    <xf numFmtId="0" fontId="0" fillId="34" borderId="11" xfId="0" applyNumberFormat="1" applyFont="1" applyFill="1" applyBorder="1" applyAlignment="1">
      <alignment horizontal="center" vertical="center"/>
    </xf>
    <xf numFmtId="1" fontId="0" fillId="34" borderId="11" xfId="0" applyNumberFormat="1" applyFont="1" applyFill="1" applyBorder="1" applyAlignment="1">
      <alignment horizontal="center" vertical="center"/>
    </xf>
    <xf numFmtId="0" fontId="42" fillId="36" borderId="12" xfId="0" applyFont="1" applyFill="1" applyBorder="1" applyAlignment="1">
      <alignment horizontal="center" vertical="center" wrapText="1"/>
    </xf>
    <xf numFmtId="1" fontId="0" fillId="37" borderId="11" xfId="0" applyNumberFormat="1" applyFont="1" applyFill="1" applyBorder="1" applyAlignment="1">
      <alignment horizontal="center" vertical="center"/>
    </xf>
    <xf numFmtId="2" fontId="0" fillId="38" borderId="10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  <xf numFmtId="0" fontId="42" fillId="36" borderId="12" xfId="0" applyFont="1" applyFill="1" applyBorder="1" applyAlignment="1">
      <alignment horizontal="center" vertical="center" wrapText="1"/>
    </xf>
    <xf numFmtId="0" fontId="42" fillId="36" borderId="12" xfId="0" applyFont="1" applyFill="1" applyBorder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266700</xdr:rowOff>
    </xdr:from>
    <xdr:to>
      <xdr:col>0</xdr:col>
      <xdr:colOff>3495675</xdr:colOff>
      <xdr:row>2</xdr:row>
      <xdr:rowOff>714375</xdr:rowOff>
    </xdr:to>
    <xdr:pic>
      <xdr:nvPicPr>
        <xdr:cNvPr id="1" name="Picture 1" descr="Unisalu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04825"/>
          <a:ext cx="33242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"/>
  <sheetViews>
    <sheetView showGridLines="0" tabSelected="1" zoomScale="80" zoomScaleNormal="80" workbookViewId="0" topLeftCell="A1">
      <selection activeCell="D13" sqref="D13"/>
    </sheetView>
  </sheetViews>
  <sheetFormatPr defaultColWidth="104.00390625" defaultRowHeight="15"/>
  <cols>
    <col min="1" max="1" width="58.00390625" style="3" customWidth="1"/>
    <col min="2" max="2" width="32.7109375" style="3" bestFit="1" customWidth="1"/>
    <col min="3" max="3" width="30.7109375" style="4" bestFit="1" customWidth="1"/>
    <col min="4" max="4" width="30.421875" style="3" bestFit="1" customWidth="1"/>
    <col min="5" max="5" width="20.28125" style="3" bestFit="1" customWidth="1"/>
    <col min="6" max="6" width="20.7109375" style="3" bestFit="1" customWidth="1"/>
    <col min="7" max="7" width="33.57421875" style="3" bestFit="1" customWidth="1"/>
    <col min="8" max="8" width="29.7109375" style="3" bestFit="1" customWidth="1"/>
    <col min="9" max="9" width="33.8515625" style="3" bestFit="1" customWidth="1"/>
    <col min="10" max="10" width="34.140625" style="3" bestFit="1" customWidth="1"/>
    <col min="11" max="11" width="36.28125" style="3" bestFit="1" customWidth="1"/>
    <col min="12" max="16384" width="104.00390625" style="3" customWidth="1"/>
  </cols>
  <sheetData>
    <row r="1" spans="1:18" ht="18.75">
      <c r="A1" s="23"/>
      <c r="B1" s="23"/>
      <c r="C1" s="23"/>
      <c r="D1" s="23"/>
      <c r="E1" s="23"/>
      <c r="F1" s="23"/>
      <c r="G1" s="23"/>
      <c r="H1" s="23"/>
      <c r="I1" s="23"/>
      <c r="J1" s="23"/>
      <c r="K1" s="2"/>
      <c r="L1" s="2"/>
      <c r="M1" s="2"/>
      <c r="N1" s="2"/>
      <c r="O1" s="2"/>
      <c r="P1" s="2"/>
      <c r="Q1" s="2"/>
      <c r="R1" s="2"/>
    </row>
    <row r="2" spans="1:12" ht="46.5" customHeight="1">
      <c r="A2" s="26" t="s">
        <v>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1"/>
    </row>
    <row r="3" spans="1:11" ht="61.5">
      <c r="A3" s="27" t="s">
        <v>5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4" ht="33.75" customHeight="1">
      <c r="A4" s="28" t="s">
        <v>26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7"/>
      <c r="M4" s="7"/>
      <c r="N4" s="7"/>
    </row>
    <row r="5" spans="1:11" ht="26.25">
      <c r="A5" s="22" t="s">
        <v>7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0" ht="1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1" ht="15">
      <c r="A7" s="24"/>
      <c r="B7" s="24"/>
      <c r="C7" s="18"/>
      <c r="D7" s="13" t="s">
        <v>8</v>
      </c>
      <c r="E7" s="13" t="s">
        <v>9</v>
      </c>
      <c r="F7" s="25" t="s">
        <v>10</v>
      </c>
      <c r="G7" s="25"/>
      <c r="H7" s="13" t="s">
        <v>11</v>
      </c>
      <c r="I7" s="13" t="s">
        <v>12</v>
      </c>
      <c r="J7" s="13" t="s">
        <v>13</v>
      </c>
      <c r="K7" s="13" t="s">
        <v>14</v>
      </c>
    </row>
    <row r="8" spans="1:38" ht="63" customHeight="1">
      <c r="A8" s="12" t="s">
        <v>0</v>
      </c>
      <c r="B8" s="12" t="s">
        <v>1</v>
      </c>
      <c r="C8" s="12" t="s">
        <v>24</v>
      </c>
      <c r="D8" s="12" t="s">
        <v>3</v>
      </c>
      <c r="E8" s="12" t="s">
        <v>15</v>
      </c>
      <c r="F8" s="12" t="s">
        <v>16</v>
      </c>
      <c r="G8" s="12" t="s">
        <v>17</v>
      </c>
      <c r="H8" s="12" t="s">
        <v>18</v>
      </c>
      <c r="I8" s="12" t="s">
        <v>19</v>
      </c>
      <c r="J8" s="12" t="s">
        <v>20</v>
      </c>
      <c r="K8" s="12" t="s">
        <v>4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11" ht="15">
      <c r="A9" s="10" t="s">
        <v>22</v>
      </c>
      <c r="B9" s="11" t="s">
        <v>23</v>
      </c>
      <c r="C9" s="17">
        <v>170010051001</v>
      </c>
      <c r="D9" s="16">
        <v>29</v>
      </c>
      <c r="E9" s="17">
        <v>28</v>
      </c>
      <c r="F9" s="17">
        <v>0</v>
      </c>
      <c r="G9" s="16">
        <v>1</v>
      </c>
      <c r="H9" s="20">
        <f>+E9/D9</f>
        <v>0.9655172413793104</v>
      </c>
      <c r="I9" s="17">
        <v>0</v>
      </c>
      <c r="J9" s="20">
        <f>+I9/D9</f>
        <v>0</v>
      </c>
      <c r="K9" s="16">
        <v>184</v>
      </c>
    </row>
    <row r="10" spans="1:11" ht="15">
      <c r="A10" s="8" t="s">
        <v>2</v>
      </c>
      <c r="B10" s="9" t="s">
        <v>23</v>
      </c>
      <c r="C10" s="19">
        <v>170010051001</v>
      </c>
      <c r="D10" s="14">
        <v>676</v>
      </c>
      <c r="E10" s="15">
        <v>747</v>
      </c>
      <c r="F10" s="15">
        <v>2</v>
      </c>
      <c r="G10" s="14">
        <v>16</v>
      </c>
      <c r="H10" s="21">
        <f>+E10/D10</f>
        <v>1.1050295857988166</v>
      </c>
      <c r="I10" s="15">
        <v>0</v>
      </c>
      <c r="J10" s="21">
        <f>+I10/D10</f>
        <v>0</v>
      </c>
      <c r="K10" s="14">
        <v>352</v>
      </c>
    </row>
    <row r="11" spans="1:11" ht="30">
      <c r="A11" s="10" t="s">
        <v>21</v>
      </c>
      <c r="B11" s="11" t="s">
        <v>23</v>
      </c>
      <c r="C11" s="17">
        <v>170010051001</v>
      </c>
      <c r="D11" s="16">
        <v>197</v>
      </c>
      <c r="E11" s="17">
        <v>495</v>
      </c>
      <c r="F11" s="17">
        <v>6</v>
      </c>
      <c r="G11" s="16">
        <v>16</v>
      </c>
      <c r="H11" s="20">
        <f>+E11/D11</f>
        <v>2.512690355329949</v>
      </c>
      <c r="I11" s="17">
        <v>10</v>
      </c>
      <c r="J11" s="20">
        <f>+I11/D11</f>
        <v>0.050761421319796954</v>
      </c>
      <c r="K11" s="16">
        <v>192</v>
      </c>
    </row>
    <row r="12" spans="1:11" ht="15">
      <c r="A12" s="8" t="s">
        <v>25</v>
      </c>
      <c r="B12" s="9" t="s">
        <v>23</v>
      </c>
      <c r="C12" s="19">
        <v>170010051001</v>
      </c>
      <c r="D12" s="14">
        <v>1</v>
      </c>
      <c r="E12" s="15">
        <v>3</v>
      </c>
      <c r="F12" s="15">
        <v>3</v>
      </c>
      <c r="G12" s="14">
        <v>3</v>
      </c>
      <c r="H12" s="21">
        <f>+E12/D12</f>
        <v>3</v>
      </c>
      <c r="I12" s="15">
        <v>0</v>
      </c>
      <c r="J12" s="21">
        <f>+I12/D12</f>
        <v>0</v>
      </c>
      <c r="K12" s="14">
        <v>12</v>
      </c>
    </row>
    <row r="14" ht="15"/>
    <row r="15" ht="15"/>
    <row r="16" ht="15"/>
  </sheetData>
  <sheetProtection/>
  <mergeCells count="7">
    <mergeCell ref="A5:K5"/>
    <mergeCell ref="A1:J1"/>
    <mergeCell ref="A7:B7"/>
    <mergeCell ref="F7:G7"/>
    <mergeCell ref="A2:K2"/>
    <mergeCell ref="A3:K3"/>
    <mergeCell ref="A4:K4"/>
  </mergeCells>
  <printOptions horizontalCentered="1" verticalCentered="1"/>
  <pageMargins left="0" right="0" top="0.15748031496062992" bottom="0.15748031496062992" header="0.31496062992125984" footer="0.31496062992125984"/>
  <pageSetup horizontalDpi="600" verticalDpi="600" orientation="landscape" paperSize="120" scale="3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Dario Jaramillo J</dc:creator>
  <cp:keywords>Formato CTC</cp:keywords>
  <dc:description/>
  <cp:lastModifiedBy>EDZON JAVIER DUARTE BELTRAN</cp:lastModifiedBy>
  <cp:lastPrinted>2020-08-19T17:01:29Z</cp:lastPrinted>
  <dcterms:created xsi:type="dcterms:W3CDTF">2013-01-31T13:39:04Z</dcterms:created>
  <dcterms:modified xsi:type="dcterms:W3CDTF">2022-11-21T20:29:26Z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deeaff83-f549-4724-a58c-d65ce85a9eda</vt:lpwstr>
  </property>
</Properties>
</file>