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<sst xmlns="http://schemas.openxmlformats.org/spreadsheetml/2006/main" count="30" uniqueCount="27">
  <si>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</si>
  <si>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</si>
  <si>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</si>
  <si>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</si>
  <si>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</si>
  <si>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</si>
  <si>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</si>
  <si>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</si>
  <si>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</si>
  <si>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</si>
  <si>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</si>
  <si>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</si>
  <si>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</si>
  <si>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</si>
  <si>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</si>
  <si>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</si>
  <si>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</si>
  <si>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</si>
  <si>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</si>
  <si>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</si>
  <si>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</si>
  <si>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</si>
  <si>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</si>
  <si>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HIGIENISTA ORAL</t>
  </si>
  <si>
    <t>MEDELLIN</t>
  </si>
  <si>
    <t>INSTITUCION PRESTADORA</t>
  </si>
  <si>
    <t>ENERO 2022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</si>
</sst>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46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46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E18" sqref="E18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0" width="49.421875" style="3" bestFit="1" customWidth="1"/>
    <col min="11" max="16384" width="104.00390625" style="3" customWidth="1"/>
  </cols>
  <sheetData>
    <row r="1" spans="1:18" ht="18.75">
      <c r="A1" s="24"/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</row>
    <row r="3" spans="1:11" ht="61.5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4" ht="33.75" customHeight="1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7"/>
      <c r="M4" s="7"/>
      <c r="N4" s="7"/>
    </row>
    <row r="5" spans="1:11" ht="26.25" customHeight="1">
      <c r="A5" s="23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5"/>
      <c r="B7" s="25"/>
      <c r="C7" s="18"/>
      <c r="D7" s="17" t="s">
        <v>8</v>
      </c>
      <c r="E7" s="17" t="s">
        <v>9</v>
      </c>
      <c r="F7" s="26" t="s">
        <v>10</v>
      </c>
      <c r="G7" s="26"/>
      <c r="H7" s="17" t="s">
        <v>11</v>
      </c>
      <c r="I7" s="17" t="s">
        <v>12</v>
      </c>
      <c r="J7" s="17" t="s">
        <v>13</v>
      </c>
      <c r="K7" s="17" t="s">
        <v>14</v>
      </c>
    </row>
    <row r="8" spans="1:38" ht="72" customHeight="1">
      <c r="A8" s="8" t="s">
        <v>0</v>
      </c>
      <c r="B8" s="8" t="s">
        <v>1</v>
      </c>
      <c r="C8" s="8" t="s">
        <v>25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24</v>
      </c>
      <c r="C9" s="19">
        <v>50010432402</v>
      </c>
      <c r="D9" s="14">
        <v>1594</v>
      </c>
      <c r="E9" s="15">
        <v>2922</v>
      </c>
      <c r="F9" s="15">
        <v>7</v>
      </c>
      <c r="G9" s="16">
        <v>54</v>
      </c>
      <c r="H9" s="21">
        <f>+E9/D9</f>
        <v>1.8331242158092849</v>
      </c>
      <c r="I9" s="15">
        <v>28</v>
      </c>
      <c r="J9" s="21">
        <f>+I9/D9</f>
        <v>0.01756587202007528</v>
      </c>
      <c r="K9" s="15">
        <v>395</v>
      </c>
    </row>
    <row r="10" spans="1:11" ht="15">
      <c r="A10" s="9" t="s">
        <v>23</v>
      </c>
      <c r="B10" s="9" t="s">
        <v>24</v>
      </c>
      <c r="C10" s="20">
        <v>50010432402</v>
      </c>
      <c r="D10" s="11">
        <v>87</v>
      </c>
      <c r="E10" s="12">
        <v>172</v>
      </c>
      <c r="F10" s="12">
        <v>0</v>
      </c>
      <c r="G10" s="13">
        <v>12</v>
      </c>
      <c r="H10" s="22">
        <f>+E10/D10</f>
        <v>1.9770114942528736</v>
      </c>
      <c r="I10" s="12">
        <v>0</v>
      </c>
      <c r="J10" s="22">
        <f>+I10/D10</f>
        <v>0</v>
      </c>
      <c r="K10" s="12">
        <v>120</v>
      </c>
    </row>
    <row r="11" spans="1:11" ht="15">
      <c r="A11" s="10" t="s">
        <v>21</v>
      </c>
      <c r="B11" s="10" t="s">
        <v>24</v>
      </c>
      <c r="C11" s="19">
        <v>50010432402</v>
      </c>
      <c r="D11" s="14">
        <v>358</v>
      </c>
      <c r="E11" s="15">
        <v>833</v>
      </c>
      <c r="F11" s="15">
        <v>1</v>
      </c>
      <c r="G11" s="16">
        <v>17</v>
      </c>
      <c r="H11" s="21">
        <f>+E11/D11</f>
        <v>2.3268156424581004</v>
      </c>
      <c r="I11" s="15">
        <v>1</v>
      </c>
      <c r="J11" s="21">
        <f>+I11/D11</f>
        <v>0.002793296089385475</v>
      </c>
      <c r="K11" s="15">
        <v>457</v>
      </c>
    </row>
    <row r="12" spans="1:11" ht="15">
      <c r="A12" s="9" t="s">
        <v>22</v>
      </c>
      <c r="B12" s="9" t="s">
        <v>24</v>
      </c>
      <c r="C12" s="20">
        <v>50010432402</v>
      </c>
      <c r="D12" s="11">
        <v>32</v>
      </c>
      <c r="E12" s="12">
        <v>69</v>
      </c>
      <c r="F12" s="12">
        <v>0</v>
      </c>
      <c r="G12" s="13">
        <v>4</v>
      </c>
      <c r="H12" s="22">
        <f>+E12/D12</f>
        <v>2.15625</v>
      </c>
      <c r="I12" s="12">
        <v>0</v>
      </c>
      <c r="J12" s="22">
        <f>+I12/D12</f>
        <v>0</v>
      </c>
      <c r="K12" s="12">
        <v>84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2022-02-18T21:23:28Z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