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Informe Resolución 1552" sheetId="1" r:id="rId1"/>
  </sheets>
  <definedNames/>
  <calcPr fullCalcOnLoad="1"/>
</workbook>
</file>

<file path=xl/comments1.xml><?xml version="1.0" encoding="utf-8"?>
<comments xmlns="http://schemas.openxmlformats.org/spreadsheetml/2006/main">
  <authors>
    <author>JAsotov</author>
  </authors>
  <commentList>
    <comment ref="E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 xml:space="preserve">
Sumatoria de la diferencia de dias entre la fecha para la cual se asigno la cita y la fecha en la cual el usuario solicito la cita</t>
        </r>
      </text>
    </comment>
    <comment ref="F8" authorId="0">
      <text>
        <r>
          <rPr>
            <b/>
            <sz val="9"/>
            <rFont val="Tahoma"/>
            <family val="2"/>
          </rPr>
          <t>Edzon:</t>
        </r>
        <r>
          <rPr>
            <sz val="9"/>
            <rFont val="Tahoma"/>
            <family val="2"/>
          </rPr>
          <t xml:space="preserve">
Teniendo en cuenta los datos utilizados para el tiempo promedio de espera, se debera cuantificar el numero mínimo y maximo de dias de espera para las citas asignadas durante el mes anterior a la cuatificación, discriminando por tipo de especialidad</t>
        </r>
      </text>
    </comment>
    <comment ref="G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>Teniendo en cuenta los datos utilizados para el tiempo promedio de espera, se debera cuantificar el numero mínimo y maximo de dias de espera para las citas asignadas durante el mes anterior a la cuatificación, discriminando por tipo de especialidad</t>
        </r>
      </text>
    </comment>
    <comment ref="H8" authorId="0">
      <text>
        <r>
          <rPr>
            <b/>
            <sz val="9"/>
            <rFont val="Tahoma"/>
            <family val="2"/>
          </rPr>
          <t>Edzon:</t>
        </r>
        <r>
          <rPr>
            <sz val="9"/>
            <rFont val="Tahoma"/>
            <family val="2"/>
          </rPr>
          <t xml:space="preserve">
Tiempo promedio de espera según fecha en que se solicita la cita: sumatoria de la diferencia de dias entre la fecha en que se asigno la cita y la fecha en la cual el usuario la solicitó
(DIAS OPORTUNIDAD SOLICITUD CITA) / (NUMERO TOTAL DE CITAS ASIGNADAS) </t>
        </r>
      </text>
    </comment>
    <comment ref="I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 xml:space="preserve">
Sumatoria de la diferencia de dias entre la fecha para la cual se asignó la cita y la fecha para la cual el usuario solicito le fuera asignada</t>
        </r>
      </text>
    </comment>
    <comment ref="J8" authorId="0">
      <text>
        <r>
          <rPr>
            <b/>
            <sz val="9"/>
            <rFont val="Tahoma"/>
            <family val="2"/>
          </rPr>
          <t>Edzon:</t>
        </r>
        <r>
          <rPr>
            <sz val="9"/>
            <rFont val="Tahoma"/>
            <family val="2"/>
          </rPr>
          <t xml:space="preserve">
Tiempo promedio de espera según fecha para la cual se solicito la cita: sumatoria de la diferencia de dias entre la fecha para la cual se asigno la cita y la fecha para la cual el usuario solicito le fuera asignada
(DIAS OPORTUNIDAD CITA ASIGNADA)/ (NUMERO TOTAL DE CITAS ASIGNADAS)</t>
        </r>
      </text>
    </comment>
    <comment ref="K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>Número de horas-especialista, contratadas o disponibles para cada especialidad en el mes anterior a la cuatificación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<sst xmlns="http://schemas.openxmlformats.org/spreadsheetml/2006/main" count="34" uniqueCount="29">
  <si>
    <t>Especialidad</t>
  </si>
  <si>
    <t>Departamento</t>
  </si>
  <si>
    <t>MEDICINA GENERAL</t>
  </si>
  <si>
    <t>NUMERO TOTAL DE CITAS ASIGNADAS</t>
  </si>
  <si>
    <t>HORAS CONTRATADAS POR ESPECIALIDAD</t>
  </si>
  <si>
    <t>REPORTE RESOLUCION 1552 DE 2013</t>
  </si>
  <si>
    <t>UNIVERSIDAD NACIONAL DE COLOMBIA UNISALUD</t>
  </si>
  <si>
    <t>SEDE MEDELLIN</t>
  </si>
  <si>
    <t>INDICADOR 1</t>
  </si>
  <si>
    <t>INDICADOR 2</t>
  </si>
  <si>
    <t>INDICADOR 6</t>
  </si>
  <si>
    <t>INDICADOR 4</t>
  </si>
  <si>
    <t>INDICADOR 3</t>
  </si>
  <si>
    <t>INDICADOR 5</t>
  </si>
  <si>
    <t>INDICADOR 7</t>
  </si>
  <si>
    <t>TOTAL DIFERENCIAS DE DIAS ENTRE LA FECHA PROGRAMADA Y LA SOLICITU DEL SERVICIO</t>
  </si>
  <si>
    <t xml:space="preserve">MINIMO DIAS DE ESPERA A PARTIR DE LA SOLICITUD </t>
  </si>
  <si>
    <t>MAXIMO DIAS DE ESPERA A PARTIR DE LA SOLICITUD</t>
  </si>
  <si>
    <t xml:space="preserve">OPORTUNIDAD PROMEDIO FECHA PROGRAMACION FRENTE  A FECHA SOLICITUD SERVICIO </t>
  </si>
  <si>
    <t>TOTAL DIFERENCIA DE DIAS ENTRE LA FECHA PROGRAMADA Y LA SOLICITADA POR EL USUARIO</t>
  </si>
  <si>
    <t xml:space="preserve">TIEMPO OPOPRTUNIDAD PROMEDIO FECHA PROGRAMACIÓN FRENTE A FECHA SOLICITADA POR EL USUARIO </t>
  </si>
  <si>
    <t>ODONTOLOGIA GRAL</t>
  </si>
  <si>
    <t>PSICOLOGIA</t>
  </si>
  <si>
    <t>HIGIENISTA ORAL</t>
  </si>
  <si>
    <t>MEDELLIN</t>
  </si>
  <si>
    <t>INSTITUCION PRESTADORA</t>
  </si>
  <si>
    <t>FEBRERO 2022</t>
  </si>
  <si>
    <t>DEPORTOLOGO</t>
  </si>
  <si>
    <t>NUTRICION CLINICA</t>
  </si>
</sst>
</file>

<file path=xl/styles.xml><?xml version="1.0" encoding="utf-8"?>
<styleSheet xmlns="http://schemas.openxmlformats.org/spreadsheetml/2006/main">
  <numFmts count="2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[$-240A]dddd\,\ dd&quot; de &quot;mmmm&quot; de &quot;yyyy"/>
    <numFmt numFmtId="179" formatCode="[$-240A]hh:mm:ss\ AM/PM"/>
    <numFmt numFmtId="180" formatCode="00000000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0"/>
      <color indexed="22"/>
      <name val="Calibri"/>
      <family val="2"/>
    </font>
    <font>
      <b/>
      <sz val="20"/>
      <color indexed="17"/>
      <name val="Calibri"/>
      <family val="2"/>
    </font>
    <font>
      <b/>
      <sz val="36"/>
      <color indexed="62"/>
      <name val="Calibri"/>
      <family val="2"/>
    </font>
    <font>
      <b/>
      <sz val="48"/>
      <color indexed="62"/>
      <name val="Calibri"/>
      <family val="2"/>
    </font>
    <font>
      <b/>
      <sz val="26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  <font>
      <b/>
      <sz val="10"/>
      <color theme="0" tint="-0.04997999966144562"/>
      <name val="Calibri"/>
      <family val="2"/>
    </font>
    <font>
      <b/>
      <sz val="20"/>
      <color theme="6" tint="-0.4999699890613556"/>
      <name val="Calibri"/>
      <family val="2"/>
    </font>
    <font>
      <b/>
      <sz val="36"/>
      <color theme="4" tint="-0.24997000396251678"/>
      <name val="Calibri"/>
      <family val="2"/>
    </font>
    <font>
      <b/>
      <sz val="48"/>
      <color theme="4" tint="-0.24997000396251678"/>
      <name val="Calibri"/>
      <family val="2"/>
    </font>
    <font>
      <b/>
      <sz val="26"/>
      <color theme="4" tint="-0.24997000396251678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>
        <color theme="6" tint="0.7999799847602844"/>
      </bottom>
    </border>
    <border>
      <left/>
      <right/>
      <top style="thin">
        <color theme="6" tint="0.7999799847602844"/>
      </top>
      <bottom style="thin">
        <color theme="6" tint="0.799979984760284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42" fillId="0" borderId="0" xfId="0" applyFont="1" applyAlignment="1">
      <alignment vertical="center" wrapText="1"/>
    </xf>
    <xf numFmtId="0" fontId="43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49" fontId="0" fillId="0" borderId="0" xfId="0" applyNumberFormat="1" applyAlignment="1">
      <alignment horizontal="right" vertical="center" wrapText="1"/>
    </xf>
    <xf numFmtId="0" fontId="42" fillId="0" borderId="0" xfId="0" applyFont="1" applyAlignment="1">
      <alignment horizontal="right" vertical="center" wrapText="1"/>
    </xf>
    <xf numFmtId="0" fontId="42" fillId="0" borderId="0" xfId="0" applyFont="1" applyBorder="1" applyAlignment="1">
      <alignment horizontal="right" vertical="center" wrapText="1"/>
    </xf>
    <xf numFmtId="0" fontId="44" fillId="0" borderId="0" xfId="0" applyFont="1" applyAlignment="1">
      <alignment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0" fillId="34" borderId="11" xfId="0" applyNumberFormat="1" applyFont="1" applyFill="1" applyBorder="1" applyAlignment="1">
      <alignment horizontal="left" vertical="center"/>
    </xf>
    <xf numFmtId="0" fontId="0" fillId="35" borderId="12" xfId="0" applyNumberFormat="1" applyFont="1" applyFill="1" applyBorder="1" applyAlignment="1">
      <alignment horizontal="left" vertical="center"/>
    </xf>
    <xf numFmtId="1" fontId="0" fillId="34" borderId="11" xfId="0" applyNumberFormat="1" applyFont="1" applyFill="1" applyBorder="1" applyAlignment="1">
      <alignment horizontal="center" vertical="center"/>
    </xf>
    <xf numFmtId="0" fontId="0" fillId="34" borderId="11" xfId="0" applyNumberFormat="1" applyFont="1" applyFill="1" applyBorder="1" applyAlignment="1">
      <alignment horizontal="center" vertical="center"/>
    </xf>
    <xf numFmtId="1" fontId="0" fillId="35" borderId="12" xfId="0" applyNumberFormat="1" applyFont="1" applyFill="1" applyBorder="1" applyAlignment="1">
      <alignment horizontal="center" vertical="center"/>
    </xf>
    <xf numFmtId="0" fontId="0" fillId="35" borderId="12" xfId="0" applyNumberFormat="1" applyFont="1" applyFill="1" applyBorder="1" applyAlignment="1">
      <alignment horizontal="center" vertical="center"/>
    </xf>
    <xf numFmtId="0" fontId="42" fillId="36" borderId="10" xfId="0" applyFont="1" applyFill="1" applyBorder="1" applyAlignment="1">
      <alignment horizontal="center"/>
    </xf>
    <xf numFmtId="0" fontId="42" fillId="36" borderId="10" xfId="0" applyFont="1" applyFill="1" applyBorder="1" applyAlignment="1">
      <alignment horizontal="center" vertical="center" wrapText="1"/>
    </xf>
    <xf numFmtId="180" fontId="0" fillId="35" borderId="12" xfId="0" applyNumberFormat="1" applyFont="1" applyFill="1" applyBorder="1" applyAlignment="1">
      <alignment horizontal="center" vertical="center"/>
    </xf>
    <xf numFmtId="180" fontId="0" fillId="37" borderId="12" xfId="0" applyNumberFormat="1" applyFont="1" applyFill="1" applyBorder="1" applyAlignment="1">
      <alignment horizontal="center" vertical="center"/>
    </xf>
    <xf numFmtId="2" fontId="0" fillId="38" borderId="11" xfId="0" applyNumberFormat="1" applyFont="1" applyFill="1" applyBorder="1" applyAlignment="1">
      <alignment horizontal="center" vertical="center"/>
    </xf>
    <xf numFmtId="2" fontId="0" fillId="34" borderId="11" xfId="0" applyNumberFormat="1" applyFont="1" applyFill="1" applyBorder="1" applyAlignment="1">
      <alignment horizontal="center" vertical="center"/>
    </xf>
    <xf numFmtId="49" fontId="46" fillId="0" borderId="0" xfId="0" applyNumberFormat="1" applyFont="1" applyAlignment="1">
      <alignment horizontal="center" vertical="center" wrapText="1"/>
    </xf>
    <xf numFmtId="0" fontId="43" fillId="0" borderId="0" xfId="0" applyFont="1" applyAlignment="1">
      <alignment horizontal="right" vertical="center" wrapText="1"/>
    </xf>
    <xf numFmtId="0" fontId="42" fillId="36" borderId="10" xfId="0" applyFont="1" applyFill="1" applyBorder="1" applyAlignment="1">
      <alignment horizontal="center" vertical="center" wrapText="1"/>
    </xf>
    <xf numFmtId="0" fontId="42" fillId="36" borderId="10" xfId="0" applyFont="1" applyFill="1" applyBorder="1" applyAlignment="1">
      <alignment horizontal="center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49" fontId="49" fillId="0" borderId="0" xfId="0" applyNumberFormat="1" applyFont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1</xdr:row>
      <xdr:rowOff>266700</xdr:rowOff>
    </xdr:from>
    <xdr:to>
      <xdr:col>2</xdr:col>
      <xdr:colOff>1543050</xdr:colOff>
      <xdr:row>3</xdr:row>
      <xdr:rowOff>123825</xdr:rowOff>
    </xdr:to>
    <xdr:pic>
      <xdr:nvPicPr>
        <xdr:cNvPr id="1" name="Picture 1" descr="Unisalu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04825"/>
          <a:ext cx="42100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4"/>
  <sheetViews>
    <sheetView tabSelected="1" zoomScale="75" zoomScaleNormal="75" workbookViewId="0" topLeftCell="A1">
      <selection activeCell="F15" sqref="F15"/>
    </sheetView>
  </sheetViews>
  <sheetFormatPr defaultColWidth="104.00390625" defaultRowHeight="15"/>
  <cols>
    <col min="1" max="1" width="24.8515625" style="3" bestFit="1" customWidth="1"/>
    <col min="2" max="2" width="17.7109375" style="3" bestFit="1" customWidth="1"/>
    <col min="3" max="3" width="43.7109375" style="4" bestFit="1" customWidth="1"/>
    <col min="4" max="4" width="43.57421875" style="3" bestFit="1" customWidth="1"/>
    <col min="5" max="5" width="28.28125" style="3" bestFit="1" customWidth="1"/>
    <col min="6" max="6" width="29.28125" style="3" bestFit="1" customWidth="1"/>
    <col min="7" max="7" width="48.00390625" style="3" bestFit="1" customWidth="1"/>
    <col min="8" max="8" width="41.7109375" style="3" bestFit="1" customWidth="1"/>
    <col min="9" max="9" width="47.7109375" style="3" bestFit="1" customWidth="1"/>
    <col min="10" max="11" width="49.421875" style="3" bestFit="1" customWidth="1"/>
    <col min="12" max="16384" width="104.00390625" style="3" customWidth="1"/>
  </cols>
  <sheetData>
    <row r="1" spans="1:18" ht="18.75">
      <c r="A1" s="22"/>
      <c r="B1" s="22"/>
      <c r="C1" s="22"/>
      <c r="D1" s="22"/>
      <c r="E1" s="22"/>
      <c r="F1" s="22"/>
      <c r="G1" s="22"/>
      <c r="H1" s="22"/>
      <c r="I1" s="22"/>
      <c r="J1" s="22"/>
      <c r="K1" s="2"/>
      <c r="L1" s="2"/>
      <c r="M1" s="2"/>
      <c r="N1" s="2"/>
      <c r="O1" s="2"/>
      <c r="P1" s="2"/>
      <c r="Q1" s="2"/>
      <c r="R1" s="2"/>
    </row>
    <row r="2" spans="1:12" ht="46.5" customHeight="1">
      <c r="A2" s="25" t="s">
        <v>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1"/>
    </row>
    <row r="3" spans="1:11" ht="61.5">
      <c r="A3" s="26" t="s">
        <v>5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4" ht="33.75" customHeight="1">
      <c r="A4" s="27" t="s">
        <v>26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7"/>
      <c r="M4" s="7"/>
      <c r="N4" s="7"/>
    </row>
    <row r="5" spans="1:11" ht="26.25" customHeight="1">
      <c r="A5" s="21" t="s">
        <v>7</v>
      </c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10" ht="15">
      <c r="A6" s="5"/>
      <c r="B6" s="5"/>
      <c r="C6" s="5"/>
      <c r="D6" s="5"/>
      <c r="E6" s="5"/>
      <c r="F6" s="5"/>
      <c r="G6" s="5"/>
      <c r="H6" s="5"/>
      <c r="I6" s="5"/>
      <c r="J6" s="5"/>
    </row>
    <row r="7" spans="1:11" ht="15">
      <c r="A7" s="23"/>
      <c r="B7" s="23"/>
      <c r="C7" s="16"/>
      <c r="D7" s="15" t="s">
        <v>8</v>
      </c>
      <c r="E7" s="15" t="s">
        <v>9</v>
      </c>
      <c r="F7" s="24" t="s">
        <v>10</v>
      </c>
      <c r="G7" s="24"/>
      <c r="H7" s="15" t="s">
        <v>11</v>
      </c>
      <c r="I7" s="15" t="s">
        <v>12</v>
      </c>
      <c r="J7" s="15" t="s">
        <v>13</v>
      </c>
      <c r="K7" s="15" t="s">
        <v>14</v>
      </c>
    </row>
    <row r="8" spans="1:38" ht="72" customHeight="1">
      <c r="A8" s="8" t="s">
        <v>0</v>
      </c>
      <c r="B8" s="8" t="s">
        <v>1</v>
      </c>
      <c r="C8" s="8" t="s">
        <v>25</v>
      </c>
      <c r="D8" s="8" t="s">
        <v>3</v>
      </c>
      <c r="E8" s="8" t="s">
        <v>15</v>
      </c>
      <c r="F8" s="8" t="s">
        <v>16</v>
      </c>
      <c r="G8" s="8" t="s">
        <v>17</v>
      </c>
      <c r="H8" s="8" t="s">
        <v>18</v>
      </c>
      <c r="I8" s="8" t="s">
        <v>19</v>
      </c>
      <c r="J8" s="8" t="s">
        <v>20</v>
      </c>
      <c r="K8" s="8" t="s">
        <v>4</v>
      </c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</row>
    <row r="9" spans="1:11" ht="15">
      <c r="A9" s="10" t="s">
        <v>2</v>
      </c>
      <c r="B9" s="10" t="s">
        <v>24</v>
      </c>
      <c r="C9" s="17">
        <v>50010432402</v>
      </c>
      <c r="D9" s="13">
        <v>1302</v>
      </c>
      <c r="E9" s="14">
        <v>4050</v>
      </c>
      <c r="F9" s="14">
        <v>8</v>
      </c>
      <c r="G9" s="13">
        <v>57</v>
      </c>
      <c r="H9" s="19">
        <f aca="true" t="shared" si="0" ref="H9:H14">+E9/D9</f>
        <v>3.110599078341014</v>
      </c>
      <c r="I9" s="14">
        <v>52</v>
      </c>
      <c r="J9" s="19">
        <f aca="true" t="shared" si="1" ref="J9:J14">+I9/D9</f>
        <v>0.039938556067588324</v>
      </c>
      <c r="K9" s="14">
        <v>1075</v>
      </c>
    </row>
    <row r="10" spans="1:11" ht="15">
      <c r="A10" s="9" t="s">
        <v>27</v>
      </c>
      <c r="B10" s="9" t="s">
        <v>24</v>
      </c>
      <c r="C10" s="18">
        <v>50010432402</v>
      </c>
      <c r="D10" s="11">
        <v>62</v>
      </c>
      <c r="E10" s="12">
        <v>324</v>
      </c>
      <c r="F10" s="12">
        <v>0</v>
      </c>
      <c r="G10" s="11">
        <v>11</v>
      </c>
      <c r="H10" s="20">
        <f t="shared" si="0"/>
        <v>5.225806451612903</v>
      </c>
      <c r="I10" s="12">
        <v>1</v>
      </c>
      <c r="J10" s="20">
        <f t="shared" si="1"/>
        <v>0.016129032258064516</v>
      </c>
      <c r="K10" s="12">
        <v>118</v>
      </c>
    </row>
    <row r="11" spans="1:11" ht="15">
      <c r="A11" s="10" t="s">
        <v>23</v>
      </c>
      <c r="B11" s="10" t="s">
        <v>24</v>
      </c>
      <c r="C11" s="17">
        <v>50010432402</v>
      </c>
      <c r="D11" s="13">
        <v>152</v>
      </c>
      <c r="E11" s="14">
        <v>632</v>
      </c>
      <c r="F11" s="14">
        <v>1</v>
      </c>
      <c r="G11" s="13">
        <v>11</v>
      </c>
      <c r="H11" s="19">
        <f t="shared" si="0"/>
        <v>4.157894736842105</v>
      </c>
      <c r="I11" s="14">
        <v>16</v>
      </c>
      <c r="J11" s="19">
        <f t="shared" si="1"/>
        <v>0.10526315789473684</v>
      </c>
      <c r="K11" s="14">
        <v>180</v>
      </c>
    </row>
    <row r="12" spans="1:11" ht="15">
      <c r="A12" s="9" t="s">
        <v>21</v>
      </c>
      <c r="B12" s="9" t="s">
        <v>24</v>
      </c>
      <c r="C12" s="18">
        <v>50010432402</v>
      </c>
      <c r="D12" s="11">
        <v>554</v>
      </c>
      <c r="E12" s="12">
        <v>1986</v>
      </c>
      <c r="F12" s="12">
        <v>2</v>
      </c>
      <c r="G12" s="11">
        <v>26</v>
      </c>
      <c r="H12" s="20">
        <f t="shared" si="0"/>
        <v>3.5848375451263537</v>
      </c>
      <c r="I12" s="12">
        <v>22</v>
      </c>
      <c r="J12" s="20">
        <f t="shared" si="1"/>
        <v>0.039711191335740074</v>
      </c>
      <c r="K12" s="12">
        <v>630</v>
      </c>
    </row>
    <row r="13" spans="1:11" ht="15">
      <c r="A13" s="10" t="s">
        <v>28</v>
      </c>
      <c r="B13" s="10" t="s">
        <v>24</v>
      </c>
      <c r="C13" s="17">
        <v>50010432402</v>
      </c>
      <c r="D13" s="13">
        <v>90</v>
      </c>
      <c r="E13" s="14">
        <v>255</v>
      </c>
      <c r="F13" s="14">
        <v>0</v>
      </c>
      <c r="G13" s="13">
        <v>16</v>
      </c>
      <c r="H13" s="19">
        <f t="shared" si="0"/>
        <v>2.8333333333333335</v>
      </c>
      <c r="I13" s="14">
        <v>0</v>
      </c>
      <c r="J13" s="19">
        <f t="shared" si="1"/>
        <v>0</v>
      </c>
      <c r="K13" s="14">
        <v>320</v>
      </c>
    </row>
    <row r="14" spans="1:11" ht="15">
      <c r="A14" s="9" t="s">
        <v>22</v>
      </c>
      <c r="B14" s="9" t="s">
        <v>24</v>
      </c>
      <c r="C14" s="18">
        <v>50010432402</v>
      </c>
      <c r="D14" s="11">
        <v>58</v>
      </c>
      <c r="E14" s="12">
        <v>140</v>
      </c>
      <c r="F14" s="12">
        <v>0</v>
      </c>
      <c r="G14" s="11">
        <v>8</v>
      </c>
      <c r="H14" s="20">
        <f t="shared" si="0"/>
        <v>2.413793103448276</v>
      </c>
      <c r="I14" s="12">
        <v>0</v>
      </c>
      <c r="J14" s="20">
        <f t="shared" si="1"/>
        <v>0</v>
      </c>
      <c r="K14" s="12">
        <v>105</v>
      </c>
    </row>
    <row r="15" ht="15"/>
    <row r="16" ht="15"/>
  </sheetData>
  <sheetProtection/>
  <mergeCells count="7">
    <mergeCell ref="A5:K5"/>
    <mergeCell ref="A1:J1"/>
    <mergeCell ref="A7:B7"/>
    <mergeCell ref="F7:G7"/>
    <mergeCell ref="A2:K2"/>
    <mergeCell ref="A3:K3"/>
    <mergeCell ref="A4:K4"/>
  </mergeCells>
  <printOptions horizontalCentered="1" verticalCentered="1"/>
  <pageMargins left="0" right="0" top="0.15748031496062992" bottom="0.15748031496062992" header="0.31496062992125984" footer="0.31496062992125984"/>
  <pageSetup horizontalDpi="600" verticalDpi="600" orientation="landscape" paperSize="120" scale="2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Ruben Dario Jaramillo J</dc:creator>
  <cp:keywords>Formato CTC</cp:keywords>
  <dc:description/>
  <cp:lastModifiedBy>EDZON JAVIER DUARTE BELTRAN</cp:lastModifiedBy>
  <cp:lastPrinted>2020-05-21T15:01:21Z</cp:lastPrinted>
  <dcterms:created xsi:type="dcterms:W3CDTF">2013-01-31T13:39:04Z</dcterms:created>
  <dcterms:modified xsi:type="dcterms:W3CDTF">2022-03-23T15:25:17Z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b226079c-5e2c-4b60-bfef-1a96175ee968</vt:lpwstr>
  </property>
</Properties>
</file>