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<sst xmlns="http://schemas.openxmlformats.org/spreadsheetml/2006/main" count="34" uniqueCount="29">
  <si>
    <t>Especialidad</t>
  </si>
  <si>
    <t>Departamento</t>
  </si>
  <si>
    <t>MEDICINA GENERAL</t>
  </si>
  <si>
    <t>NUMERO TOTAL DE CITAS ASIGNADAS</t>
  </si>
  <si>
    <t>HORAS CONTRATADAS POR ESPECIALIDAD</t>
  </si>
  <si>
    <t>REPORTE RESOLUCION 1552 DE 2013</t>
  </si>
  <si>
    <t>UNIVERSIDAD NACIONAL DE COLOMBIA UNISALUD</t>
  </si>
  <si>
    <t>SEDE MEDELLIN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</si>
  <si>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</si>
  <si>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</si>
  <si>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</si>
  <si>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</si>
  <si>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</si>
  <si>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</si>
  <si>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</si>
  <si>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</si>
  <si>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</si>
  <si>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</si>
  <si>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</si>
  <si>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</si>
  <si>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</si>
  <si>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GRAL</t>
  </si>
  <si>
    <t>PSICOLOGIA</t>
  </si>
  <si>
    <t>HIGIENISTA ORAL</t>
  </si>
  <si>
    <t>MEDELLIN</t>
  </si>
  <si>
    <t>INSTITUCION PRESTADORA</t>
  </si>
  <si>
    <t>DEPORTOLOGO</t>
  </si>
  <si>
    <t>NUTRICION CLINICA</t>
  </si>
  <si>
    <t>MARZO 2022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</si>
</sst>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  <numFmt numFmtId="180" formatCode="000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17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6" tint="-0.4999699890613556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6" tint="0.799979984760284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left" vertical="center"/>
    </xf>
    <xf numFmtId="0" fontId="0" fillId="35" borderId="12" xfId="0" applyNumberFormat="1" applyFont="1" applyFill="1" applyBorder="1" applyAlignment="1">
      <alignment horizontal="left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5" borderId="12" xfId="0" applyNumberFormat="1" applyFont="1" applyFill="1" applyBorder="1" applyAlignment="1">
      <alignment horizontal="center" vertical="center"/>
    </xf>
    <xf numFmtId="0" fontId="0" fillId="35" borderId="12" xfId="0" applyNumberFormat="1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 vertical="center" wrapText="1"/>
    </xf>
    <xf numFmtId="180" fontId="0" fillId="35" borderId="12" xfId="0" applyNumberFormat="1" applyFont="1" applyFill="1" applyBorder="1" applyAlignment="1">
      <alignment horizontal="center" vertical="center"/>
    </xf>
    <xf numFmtId="180" fontId="0" fillId="37" borderId="12" xfId="0" applyNumberFormat="1" applyFont="1" applyFill="1" applyBorder="1" applyAlignment="1">
      <alignment horizontal="center" vertical="center"/>
    </xf>
    <xf numFmtId="2" fontId="0" fillId="38" borderId="11" xfId="0" applyNumberFormat="1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2</xdr:col>
      <xdr:colOff>1543050</xdr:colOff>
      <xdr:row>3</xdr:row>
      <xdr:rowOff>123825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4210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"/>
  <sheetViews>
    <sheetView tabSelected="1" zoomScale="75" zoomScaleNormal="75" workbookViewId="0" topLeftCell="A1">
      <selection activeCell="E27" sqref="E27"/>
    </sheetView>
  </sheetViews>
  <sheetFormatPr defaultColWidth="104.00390625" defaultRowHeight="15"/>
  <cols>
    <col min="1" max="1" width="24.8515625" style="3" bestFit="1" customWidth="1"/>
    <col min="2" max="2" width="17.7109375" style="3" bestFit="1" customWidth="1"/>
    <col min="3" max="3" width="43.7109375" style="4" bestFit="1" customWidth="1"/>
    <col min="4" max="4" width="43.57421875" style="3" bestFit="1" customWidth="1"/>
    <col min="5" max="5" width="28.28125" style="3" bestFit="1" customWidth="1"/>
    <col min="6" max="6" width="29.28125" style="3" bestFit="1" customWidth="1"/>
    <col min="7" max="7" width="48.00390625" style="3" bestFit="1" customWidth="1"/>
    <col min="8" max="8" width="41.7109375" style="3" bestFit="1" customWidth="1"/>
    <col min="9" max="9" width="47.7109375" style="3" bestFit="1" customWidth="1"/>
    <col min="10" max="11" width="49.421875" style="3" bestFit="1" customWidth="1"/>
    <col min="12" max="16384" width="104.00390625" style="3" customWidth="1"/>
  </cols>
  <sheetData>
    <row r="1" spans="1:18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5" t="s">
        <v>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1" ht="61.5">
      <c r="A3" s="26" t="s">
        <v>5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4" ht="33.75" customHeight="1">
      <c r="A4" s="27" t="s">
        <v>28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7"/>
      <c r="M4" s="7"/>
      <c r="N4" s="7"/>
    </row>
    <row r="5" spans="1:11" ht="26.25" customHeight="1">
      <c r="A5" s="21" t="s">
        <v>7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3"/>
      <c r="B7" s="23"/>
      <c r="C7" s="16"/>
      <c r="D7" s="15" t="s">
        <v>8</v>
      </c>
      <c r="E7" s="15" t="s">
        <v>9</v>
      </c>
      <c r="F7" s="24" t="s">
        <v>10</v>
      </c>
      <c r="G7" s="24"/>
      <c r="H7" s="15" t="s">
        <v>11</v>
      </c>
      <c r="I7" s="15" t="s">
        <v>12</v>
      </c>
      <c r="J7" s="15" t="s">
        <v>13</v>
      </c>
      <c r="K7" s="15" t="s">
        <v>14</v>
      </c>
    </row>
    <row r="8" spans="1:38" ht="72" customHeight="1">
      <c r="A8" s="8" t="s">
        <v>0</v>
      </c>
      <c r="B8" s="8" t="s">
        <v>1</v>
      </c>
      <c r="C8" s="8" t="s">
        <v>25</v>
      </c>
      <c r="D8" s="8" t="s">
        <v>3</v>
      </c>
      <c r="E8" s="8" t="s">
        <v>15</v>
      </c>
      <c r="F8" s="8" t="s">
        <v>16</v>
      </c>
      <c r="G8" s="8" t="s">
        <v>17</v>
      </c>
      <c r="H8" s="8" t="s">
        <v>18</v>
      </c>
      <c r="I8" s="8" t="s">
        <v>19</v>
      </c>
      <c r="J8" s="8" t="s">
        <v>20</v>
      </c>
      <c r="K8" s="8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10" t="s">
        <v>2</v>
      </c>
      <c r="B9" s="10" t="s">
        <v>24</v>
      </c>
      <c r="C9" s="17">
        <v>50010432402</v>
      </c>
      <c r="D9" s="13">
        <v>1308</v>
      </c>
      <c r="E9" s="14">
        <v>6539</v>
      </c>
      <c r="F9" s="14">
        <v>20</v>
      </c>
      <c r="G9" s="13">
        <v>87</v>
      </c>
      <c r="H9" s="19">
        <f aca="true" t="shared" si="0" ref="H9:H14">+E9/D9</f>
        <v>4.999235474006116</v>
      </c>
      <c r="I9" s="14">
        <v>63</v>
      </c>
      <c r="J9" s="19">
        <f aca="true" t="shared" si="1" ref="J9:J14">+I9/D9</f>
        <v>0.0481651376146789</v>
      </c>
      <c r="K9" s="14">
        <v>1670</v>
      </c>
    </row>
    <row r="10" spans="1:11" ht="15">
      <c r="A10" s="9" t="s">
        <v>26</v>
      </c>
      <c r="B10" s="9" t="s">
        <v>24</v>
      </c>
      <c r="C10" s="18">
        <v>50010432402</v>
      </c>
      <c r="D10" s="11">
        <v>45</v>
      </c>
      <c r="E10" s="12">
        <v>285</v>
      </c>
      <c r="F10" s="12">
        <v>0</v>
      </c>
      <c r="G10" s="11">
        <v>13</v>
      </c>
      <c r="H10" s="20">
        <f t="shared" si="0"/>
        <v>6.333333333333333</v>
      </c>
      <c r="I10" s="12">
        <v>67</v>
      </c>
      <c r="J10" s="20">
        <f t="shared" si="1"/>
        <v>1.488888888888889</v>
      </c>
      <c r="K10" s="12">
        <v>99</v>
      </c>
    </row>
    <row r="11" spans="1:11" ht="15">
      <c r="A11" s="10" t="s">
        <v>23</v>
      </c>
      <c r="B11" s="10" t="s">
        <v>24</v>
      </c>
      <c r="C11" s="17">
        <v>50010432402</v>
      </c>
      <c r="D11" s="13">
        <v>162</v>
      </c>
      <c r="E11" s="14">
        <v>894</v>
      </c>
      <c r="F11" s="14">
        <v>8</v>
      </c>
      <c r="G11" s="13">
        <v>25</v>
      </c>
      <c r="H11" s="19">
        <f t="shared" si="0"/>
        <v>5.518518518518518</v>
      </c>
      <c r="I11" s="14">
        <v>5</v>
      </c>
      <c r="J11" s="19">
        <f t="shared" si="1"/>
        <v>0.030864197530864196</v>
      </c>
      <c r="K11" s="14">
        <v>230</v>
      </c>
    </row>
    <row r="12" spans="1:11" ht="15">
      <c r="A12" s="9" t="s">
        <v>21</v>
      </c>
      <c r="B12" s="9" t="s">
        <v>24</v>
      </c>
      <c r="C12" s="18">
        <v>50010432402</v>
      </c>
      <c r="D12" s="11">
        <v>506</v>
      </c>
      <c r="E12" s="12">
        <v>2392</v>
      </c>
      <c r="F12" s="12">
        <v>9</v>
      </c>
      <c r="G12" s="11">
        <v>42</v>
      </c>
      <c r="H12" s="20">
        <f t="shared" si="0"/>
        <v>4.7272727272727275</v>
      </c>
      <c r="I12" s="12">
        <v>88</v>
      </c>
      <c r="J12" s="20">
        <f t="shared" si="1"/>
        <v>0.17391304347826086</v>
      </c>
      <c r="K12" s="12">
        <v>729</v>
      </c>
    </row>
    <row r="13" spans="1:11" ht="15">
      <c r="A13" s="10" t="s">
        <v>27</v>
      </c>
      <c r="B13" s="10" t="s">
        <v>24</v>
      </c>
      <c r="C13" s="17">
        <v>50010432402</v>
      </c>
      <c r="D13" s="13">
        <v>104</v>
      </c>
      <c r="E13" s="14">
        <v>347</v>
      </c>
      <c r="F13" s="14">
        <v>0</v>
      </c>
      <c r="G13" s="13">
        <v>14</v>
      </c>
      <c r="H13" s="19">
        <f t="shared" si="0"/>
        <v>3.3365384615384617</v>
      </c>
      <c r="I13" s="14">
        <v>8</v>
      </c>
      <c r="J13" s="19">
        <f t="shared" si="1"/>
        <v>0.07692307692307693</v>
      </c>
      <c r="K13" s="14">
        <v>363</v>
      </c>
    </row>
    <row r="14" spans="1:11" ht="15">
      <c r="A14" s="9" t="s">
        <v>22</v>
      </c>
      <c r="B14" s="9" t="s">
        <v>24</v>
      </c>
      <c r="C14" s="18">
        <v>50010432402</v>
      </c>
      <c r="D14" s="11">
        <v>98</v>
      </c>
      <c r="E14" s="12">
        <v>443</v>
      </c>
      <c r="F14" s="12">
        <v>0</v>
      </c>
      <c r="G14" s="11">
        <v>13</v>
      </c>
      <c r="H14" s="20">
        <f t="shared" si="0"/>
        <v>4.520408163265306</v>
      </c>
      <c r="I14" s="12">
        <v>0</v>
      </c>
      <c r="J14" s="20">
        <f t="shared" si="1"/>
        <v>0</v>
      </c>
      <c r="K14" s="12">
        <v>130</v>
      </c>
    </row>
    <row r="15" ht="15"/>
    <row r="16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2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2020-05-21T15:01:21Z</cp:lastPrinted>
  <dcterms:created xsi:type="dcterms:W3CDTF">2013-01-31T13:39:04Z</dcterms:created>
  <dcterms:modified xsi:type="dcterms:W3CDTF">2022-04-29T14:53:01Z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b226079c-5e2c-4b60-bfef-1a96175ee968</vt:lpwstr>
  </property>
</Properties>
</file>