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<sst xmlns="http://schemas.openxmlformats.org/spreadsheetml/2006/main" count="36" uniqueCount="30">
  <si>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</si>
  <si>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</si>
  <si>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</si>
  <si>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</si>
  <si>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</si>
  <si>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</si>
  <si>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</si>
  <si>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</si>
  <si>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</si>
  <si>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</si>
  <si>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</si>
  <si>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</si>
  <si>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</si>
  <si>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</si>
  <si>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</si>
  <si>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</si>
  <si>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</si>
  <si>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</si>
  <si>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</si>
  <si>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</si>
  <si>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</si>
  <si>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</si>
  <si>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</si>
  <si>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</si>
  <si>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</si>
  <si>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</si>
  <si>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</si>
  <si>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</si>
  <si>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QUIMICA FARMACEUTICA</t>
  </si>
  <si>
    <t>SEPTIEMBRE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</si>
</sst>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75" zoomScaleNormal="75" workbookViewId="0" topLeftCell="A1">
      <selection activeCell="G36" sqref="G36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1465</v>
      </c>
      <c r="E9" s="14">
        <v>5738</v>
      </c>
      <c r="F9" s="14">
        <v>8</v>
      </c>
      <c r="G9" s="13">
        <v>82</v>
      </c>
      <c r="H9" s="19">
        <f aca="true" t="shared" si="0" ref="H9:H15">+E9/D9</f>
        <v>3.916723549488055</v>
      </c>
      <c r="I9" s="14">
        <v>67</v>
      </c>
      <c r="J9" s="19">
        <f aca="true" t="shared" si="1" ref="J9:J15">+I9/D9</f>
        <v>0.04573378839590444</v>
      </c>
      <c r="K9" s="14">
        <v>757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53</v>
      </c>
      <c r="E10" s="12">
        <v>421</v>
      </c>
      <c r="F10" s="12">
        <v>1</v>
      </c>
      <c r="G10" s="11">
        <v>13</v>
      </c>
      <c r="H10" s="20">
        <f t="shared" si="0"/>
        <v>7.943396226415095</v>
      </c>
      <c r="I10" s="12">
        <v>11</v>
      </c>
      <c r="J10" s="20">
        <f t="shared" si="1"/>
        <v>0.20754716981132076</v>
      </c>
      <c r="K10" s="12">
        <v>96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214</v>
      </c>
      <c r="E11" s="14">
        <v>542</v>
      </c>
      <c r="F11" s="14">
        <v>2</v>
      </c>
      <c r="G11" s="13">
        <v>12</v>
      </c>
      <c r="H11" s="19">
        <f t="shared" si="0"/>
        <v>2.532710280373832</v>
      </c>
      <c r="I11" s="14">
        <v>0</v>
      </c>
      <c r="J11" s="19">
        <f t="shared" si="1"/>
        <v>0</v>
      </c>
      <c r="K11" s="14">
        <v>376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371</v>
      </c>
      <c r="E12" s="12">
        <v>1276</v>
      </c>
      <c r="F12" s="12">
        <v>20</v>
      </c>
      <c r="G12" s="11">
        <v>34</v>
      </c>
      <c r="H12" s="20">
        <f t="shared" si="0"/>
        <v>3.439353099730458</v>
      </c>
      <c r="I12" s="12">
        <v>5</v>
      </c>
      <c r="J12" s="20">
        <f t="shared" si="1"/>
        <v>0.013477088948787063</v>
      </c>
      <c r="K12" s="12">
        <v>720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71</v>
      </c>
      <c r="E13" s="14">
        <v>158</v>
      </c>
      <c r="F13" s="14">
        <v>0</v>
      </c>
      <c r="G13" s="13">
        <v>20</v>
      </c>
      <c r="H13" s="19">
        <f t="shared" si="0"/>
        <v>2.2253521126760565</v>
      </c>
      <c r="I13" s="14">
        <v>0</v>
      </c>
      <c r="J13" s="19">
        <f t="shared" si="1"/>
        <v>0</v>
      </c>
      <c r="K13" s="14">
        <v>338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75</v>
      </c>
      <c r="E14" s="12">
        <v>334</v>
      </c>
      <c r="F14" s="12">
        <v>0</v>
      </c>
      <c r="G14" s="11">
        <v>13</v>
      </c>
      <c r="H14" s="20">
        <f t="shared" si="0"/>
        <v>4.453333333333333</v>
      </c>
      <c r="I14" s="12">
        <v>0</v>
      </c>
      <c r="J14" s="20">
        <f t="shared" si="1"/>
        <v>0</v>
      </c>
      <c r="K14" s="12">
        <v>130</v>
      </c>
    </row>
    <row r="15" spans="1:11" ht="15">
      <c r="A15" s="10" t="s">
        <v>28</v>
      </c>
      <c r="B15" s="10" t="s">
        <v>24</v>
      </c>
      <c r="C15" s="17">
        <v>50010432402</v>
      </c>
      <c r="D15" s="13">
        <v>5</v>
      </c>
      <c r="E15" s="14">
        <v>0</v>
      </c>
      <c r="F15" s="14">
        <v>0</v>
      </c>
      <c r="G15" s="13">
        <v>0</v>
      </c>
      <c r="H15" s="19">
        <f t="shared" si="0"/>
        <v>0</v>
      </c>
      <c r="I15" s="14">
        <v>0</v>
      </c>
      <c r="J15" s="19">
        <f t="shared" si="1"/>
        <v>0</v>
      </c>
      <c r="K15" s="14">
        <v>47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2022-10-20T14:11:21Z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