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<sst xmlns="http://schemas.openxmlformats.org/spreadsheetml/2006/main" count="36" uniqueCount="30">
  <si>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</si>
  <si>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</si>
  <si>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</si>
  <si>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</si>
  <si>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</si>
  <si>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</si>
  <si>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</si>
  <si>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</si>
  <si>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</si>
  <si>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</si>
  <si>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</si>
  <si>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</si>
  <si>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</si>
  <si>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</si>
  <si>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</si>
  <si>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</si>
  <si>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</si>
  <si>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</si>
  <si>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</si>
  <si>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</si>
  <si>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</si>
  <si>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</si>
  <si>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</si>
  <si>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</si>
  <si>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</si>
  <si>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</si>
  <si>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</si>
  <si>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ENFERMERIA</t>
  </si>
  <si>
    <t>MAYO 2024</t>
  </si>
  <si>
    <t>QUIMICA FARMACEUTICA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</si>
</sst>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showGridLines="0" tabSelected="1" zoomScale="75" zoomScaleNormal="75" workbookViewId="0" topLeftCell="A1">
      <selection activeCell="C18" sqref="C18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18"/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1" ht="61.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33.7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7"/>
      <c r="M4" s="7"/>
      <c r="N4" s="7"/>
    </row>
    <row r="5" spans="1:11" ht="26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/>
      <c r="B7" s="19"/>
      <c r="C7" s="14"/>
      <c r="D7" s="13" t="s">
        <v>7</v>
      </c>
      <c r="E7" s="13" t="s">
        <v>8</v>
      </c>
      <c r="F7" s="20" t="s">
        <v>9</v>
      </c>
      <c r="G7" s="20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s="24" customFormat="1" ht="15">
      <c r="A9" s="11" t="s">
        <v>27</v>
      </c>
      <c r="B9" s="12" t="s">
        <v>22</v>
      </c>
      <c r="C9" s="11">
        <v>50010432402</v>
      </c>
      <c r="D9" s="11">
        <v>138</v>
      </c>
      <c r="E9" s="12">
        <v>392</v>
      </c>
      <c r="F9" s="12">
        <v>0</v>
      </c>
      <c r="G9" s="11">
        <v>14</v>
      </c>
      <c r="H9" s="15">
        <f aca="true" t="shared" si="0" ref="H9:H15">+E9/D9</f>
        <v>2.8405797101449277</v>
      </c>
      <c r="I9" s="12">
        <v>0</v>
      </c>
      <c r="J9" s="15">
        <f aca="true" t="shared" si="1" ref="J9:J15">+I9/D9</f>
        <v>0</v>
      </c>
      <c r="K9" s="12">
        <v>276</v>
      </c>
    </row>
    <row r="10" spans="1:11" s="24" customFormat="1" ht="15">
      <c r="A10" s="9" t="s">
        <v>2</v>
      </c>
      <c r="B10" s="10" t="s">
        <v>22</v>
      </c>
      <c r="C10" s="9">
        <v>50010432402</v>
      </c>
      <c r="D10" s="9">
        <v>1254</v>
      </c>
      <c r="E10" s="10">
        <v>3780</v>
      </c>
      <c r="F10" s="10">
        <v>13</v>
      </c>
      <c r="G10" s="9">
        <v>33</v>
      </c>
      <c r="H10" s="16">
        <f t="shared" si="0"/>
        <v>3.014354066985646</v>
      </c>
      <c r="I10" s="10">
        <v>32</v>
      </c>
      <c r="J10" s="16">
        <f t="shared" si="1"/>
        <v>0.025518341307814992</v>
      </c>
      <c r="K10" s="10">
        <v>207</v>
      </c>
    </row>
    <row r="11" spans="1:11" s="24" customFormat="1" ht="15">
      <c r="A11" s="11" t="s">
        <v>21</v>
      </c>
      <c r="B11" s="12" t="s">
        <v>22</v>
      </c>
      <c r="C11" s="11">
        <v>50010432402</v>
      </c>
      <c r="D11" s="11">
        <v>172</v>
      </c>
      <c r="E11" s="12">
        <v>790</v>
      </c>
      <c r="F11" s="12">
        <v>4</v>
      </c>
      <c r="G11" s="11">
        <v>23</v>
      </c>
      <c r="H11" s="15">
        <f t="shared" si="0"/>
        <v>4.593023255813954</v>
      </c>
      <c r="I11" s="12">
        <v>10</v>
      </c>
      <c r="J11" s="15">
        <f t="shared" si="1"/>
        <v>0.05813953488372093</v>
      </c>
      <c r="K11" s="12">
        <v>254</v>
      </c>
    </row>
    <row r="12" spans="1:11" s="24" customFormat="1" ht="15">
      <c r="A12" s="9" t="s">
        <v>25</v>
      </c>
      <c r="B12" s="10" t="s">
        <v>22</v>
      </c>
      <c r="C12" s="9">
        <v>50010432402</v>
      </c>
      <c r="D12" s="9">
        <v>146</v>
      </c>
      <c r="E12" s="10">
        <v>349</v>
      </c>
      <c r="F12" s="10">
        <v>6</v>
      </c>
      <c r="G12" s="9">
        <v>16</v>
      </c>
      <c r="H12" s="16">
        <f t="shared" si="0"/>
        <v>2.3904109589041096</v>
      </c>
      <c r="I12" s="10">
        <v>0</v>
      </c>
      <c r="J12" s="16">
        <f t="shared" si="1"/>
        <v>0</v>
      </c>
      <c r="K12" s="10">
        <v>199</v>
      </c>
    </row>
    <row r="13" spans="1:11" s="24" customFormat="1" ht="15">
      <c r="A13" s="11" t="s">
        <v>20</v>
      </c>
      <c r="B13" s="12" t="s">
        <v>22</v>
      </c>
      <c r="C13" s="11">
        <v>50010432402</v>
      </c>
      <c r="D13" s="11">
        <v>441</v>
      </c>
      <c r="E13" s="12">
        <v>1502</v>
      </c>
      <c r="F13" s="12">
        <v>2</v>
      </c>
      <c r="G13" s="11">
        <v>14</v>
      </c>
      <c r="H13" s="15">
        <f t="shared" si="0"/>
        <v>3.4058956916099774</v>
      </c>
      <c r="I13" s="12">
        <v>31</v>
      </c>
      <c r="J13" s="15">
        <f t="shared" si="1"/>
        <v>0.07029478458049887</v>
      </c>
      <c r="K13" s="12">
        <v>780</v>
      </c>
    </row>
    <row r="14" spans="1:11" s="24" customFormat="1" ht="15">
      <c r="A14" s="9" t="s">
        <v>24</v>
      </c>
      <c r="B14" s="10" t="s">
        <v>22</v>
      </c>
      <c r="C14" s="9">
        <v>50010432402</v>
      </c>
      <c r="D14" s="9">
        <v>104</v>
      </c>
      <c r="E14" s="10">
        <v>314</v>
      </c>
      <c r="F14" s="10">
        <v>0</v>
      </c>
      <c r="G14" s="9">
        <v>12</v>
      </c>
      <c r="H14" s="16">
        <f t="shared" si="0"/>
        <v>3.019230769230769</v>
      </c>
      <c r="I14" s="10">
        <v>1</v>
      </c>
      <c r="J14" s="16">
        <f t="shared" si="1"/>
        <v>0.009615384615384616</v>
      </c>
      <c r="K14" s="10">
        <v>562</v>
      </c>
    </row>
    <row r="15" spans="1:11" s="24" customFormat="1" ht="15">
      <c r="A15" s="11" t="s">
        <v>29</v>
      </c>
      <c r="B15" s="12" t="s">
        <v>22</v>
      </c>
      <c r="C15" s="11">
        <v>50010432402</v>
      </c>
      <c r="D15" s="11">
        <v>2</v>
      </c>
      <c r="E15" s="12">
        <v>4</v>
      </c>
      <c r="F15" s="12">
        <v>0</v>
      </c>
      <c r="G15" s="11">
        <v>4</v>
      </c>
      <c r="H15" s="15">
        <f t="shared" si="0"/>
        <v>2</v>
      </c>
      <c r="I15" s="12">
        <v>0</v>
      </c>
      <c r="J15" s="15">
        <f t="shared" si="1"/>
        <v>0</v>
      </c>
      <c r="K15" s="12">
        <v>2</v>
      </c>
    </row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2024-07-02T15:17:50Z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