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<sst xmlns="http://schemas.openxmlformats.org/spreadsheetml/2006/main" count="34" uniqueCount="29">
  <si>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</si>
  <si>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</si>
  <si>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</si>
  <si>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</si>
  <si>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</si>
  <si>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</si>
  <si>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</si>
  <si>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</si>
  <si>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</si>
  <si>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</si>
  <si>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</si>
  <si>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</si>
  <si>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</si>
  <si>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</si>
  <si>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</si>
  <si>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</si>
  <si>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</si>
  <si>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</si>
  <si>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</si>
  <si>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</si>
  <si>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</si>
  <si>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</si>
  <si>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MEDELLIN</t>
  </si>
  <si>
    <t>INSTITUCION PRESTADORA</t>
  </si>
  <si>
    <t>NUTRICION CLINICA</t>
  </si>
  <si>
    <t>HIGIENISTA ORAL</t>
  </si>
  <si>
    <t>MEDICIÓN OPORTUNIDAD</t>
  </si>
  <si>
    <t>ENFERMERIA</t>
  </si>
  <si>
    <t>DICIEMBRE 2023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</si>
</sst>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showGridLines="0" tabSelected="1" zoomScale="75" zoomScaleNormal="75" workbookViewId="0" topLeftCell="A1">
      <selection activeCell="I18" sqref="I18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 customHeight="1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 customHeight="1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6"/>
      <c r="D7" s="15" t="s">
        <v>7</v>
      </c>
      <c r="E7" s="15" t="s">
        <v>8</v>
      </c>
      <c r="F7" s="24" t="s">
        <v>9</v>
      </c>
      <c r="G7" s="24"/>
      <c r="H7" s="15" t="s">
        <v>10</v>
      </c>
      <c r="I7" s="15" t="s">
        <v>11</v>
      </c>
      <c r="J7" s="15" t="s">
        <v>12</v>
      </c>
      <c r="K7" s="15" t="s">
        <v>13</v>
      </c>
    </row>
    <row r="8" spans="1:38" ht="78" customHeight="1">
      <c r="A8" s="8" t="s">
        <v>0</v>
      </c>
      <c r="B8" s="8" t="s">
        <v>1</v>
      </c>
      <c r="C8" s="8" t="s">
        <v>23</v>
      </c>
      <c r="D8" s="8" t="s">
        <v>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0" t="s">
        <v>22</v>
      </c>
      <c r="C9" s="17">
        <v>50010432402</v>
      </c>
      <c r="D9" s="13">
        <v>1004</v>
      </c>
      <c r="E9" s="14">
        <v>4863</v>
      </c>
      <c r="F9" s="14">
        <v>10</v>
      </c>
      <c r="G9" s="13">
        <v>91</v>
      </c>
      <c r="H9" s="19">
        <f>+E9/D9</f>
        <v>4.8436254980079685</v>
      </c>
      <c r="I9" s="14">
        <v>41</v>
      </c>
      <c r="J9" s="19">
        <f>+I9/D9</f>
        <v>0.04083665338645418</v>
      </c>
      <c r="K9" s="14">
        <v>774</v>
      </c>
    </row>
    <row r="10" spans="1:11" ht="15">
      <c r="A10" s="9" t="s">
        <v>20</v>
      </c>
      <c r="B10" s="9" t="s">
        <v>22</v>
      </c>
      <c r="C10" s="18">
        <v>50010432402</v>
      </c>
      <c r="D10" s="11">
        <v>367</v>
      </c>
      <c r="E10" s="12">
        <v>1506</v>
      </c>
      <c r="F10" s="12">
        <v>19</v>
      </c>
      <c r="G10" s="11">
        <v>33</v>
      </c>
      <c r="H10" s="20">
        <f>+E10/D10</f>
        <v>4.1035422343324255</v>
      </c>
      <c r="I10" s="12">
        <v>7</v>
      </c>
      <c r="J10" s="20">
        <f>+I10/D10</f>
        <v>0.01907356948228883</v>
      </c>
      <c r="K10" s="12">
        <v>640</v>
      </c>
    </row>
    <row r="11" spans="1:11" ht="15">
      <c r="A11" s="10" t="s">
        <v>24</v>
      </c>
      <c r="B11" s="10" t="s">
        <v>22</v>
      </c>
      <c r="C11" s="17">
        <v>50010432402</v>
      </c>
      <c r="D11" s="13">
        <v>103</v>
      </c>
      <c r="E11" s="14">
        <v>507</v>
      </c>
      <c r="F11" s="14">
        <v>5</v>
      </c>
      <c r="G11" s="13">
        <v>51</v>
      </c>
      <c r="H11" s="19">
        <f>+E11/D11</f>
        <v>4.922330097087379</v>
      </c>
      <c r="I11" s="14">
        <v>20</v>
      </c>
      <c r="J11" s="19">
        <f>+I11/D11</f>
        <v>0.1941747572815534</v>
      </c>
      <c r="K11" s="14">
        <v>480</v>
      </c>
    </row>
    <row r="12" spans="1:11" ht="15">
      <c r="A12" s="9" t="s">
        <v>21</v>
      </c>
      <c r="B12" s="9" t="s">
        <v>22</v>
      </c>
      <c r="C12" s="18">
        <v>50010432402</v>
      </c>
      <c r="D12" s="11">
        <v>108</v>
      </c>
      <c r="E12" s="12">
        <v>388</v>
      </c>
      <c r="F12" s="12">
        <v>7</v>
      </c>
      <c r="G12" s="11">
        <v>25</v>
      </c>
      <c r="H12" s="20">
        <f>+E12/D12</f>
        <v>3.5925925925925926</v>
      </c>
      <c r="I12" s="12">
        <v>0</v>
      </c>
      <c r="J12" s="20">
        <f>+I12/D12</f>
        <v>0</v>
      </c>
      <c r="K12" s="12">
        <v>220</v>
      </c>
    </row>
    <row r="13" spans="1:11" ht="15">
      <c r="A13" s="10" t="s">
        <v>25</v>
      </c>
      <c r="B13" s="10" t="s">
        <v>22</v>
      </c>
      <c r="C13" s="17">
        <v>50010432402</v>
      </c>
      <c r="D13" s="13">
        <v>139</v>
      </c>
      <c r="E13" s="14">
        <v>400</v>
      </c>
      <c r="F13" s="14">
        <v>6</v>
      </c>
      <c r="G13" s="13">
        <v>16</v>
      </c>
      <c r="H13" s="19">
        <f>+E13/D13</f>
        <v>2.8776978417266186</v>
      </c>
      <c r="I13" s="14">
        <v>0</v>
      </c>
      <c r="J13" s="19">
        <f>+I13/D13</f>
        <v>0</v>
      </c>
      <c r="K13" s="14">
        <v>254</v>
      </c>
    </row>
    <row r="14" spans="1:11" ht="15">
      <c r="A14" s="9" t="s">
        <v>27</v>
      </c>
      <c r="B14" s="9" t="s">
        <v>22</v>
      </c>
      <c r="C14" s="18">
        <v>50010432402</v>
      </c>
      <c r="D14" s="11">
        <v>185</v>
      </c>
      <c r="E14" s="12">
        <v>1126</v>
      </c>
      <c r="F14" s="12">
        <v>19</v>
      </c>
      <c r="G14" s="11">
        <v>44</v>
      </c>
      <c r="H14" s="20">
        <f>+E14/D14</f>
        <v>6.0864864864864865</v>
      </c>
      <c r="I14" s="12">
        <v>33</v>
      </c>
      <c r="J14" s="20">
        <f>+I14/D14</f>
        <v>0.1783783783783784</v>
      </c>
      <c r="K14" s="12">
        <v>240</v>
      </c>
    </row>
    <row r="15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2024-01-05T14:29:41Z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