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<sst xmlns="http://schemas.openxmlformats.org/spreadsheetml/2006/main" count="79" uniqueCount="43">
  <si>
    <t>Especialidad</t>
  </si>
  <si>
    <t>Departamento</t>
  </si>
  <si>
    <t>BOGOTÁ D.C.</t>
  </si>
  <si>
    <t>ENFERMERIA</t>
  </si>
  <si>
    <t>GINECOLOGIA Y OBSTETRICIA</t>
  </si>
  <si>
    <t>MEDICINA GENERAL</t>
  </si>
  <si>
    <t>NUTRICION</t>
  </si>
  <si>
    <t>PEDIATRIA</t>
  </si>
  <si>
    <t>PSIQUIATRIA</t>
  </si>
  <si>
    <t>TERAPIA FISICA</t>
  </si>
  <si>
    <t>NUMERO TOTAL DE CITAS ASIGNADAS</t>
  </si>
  <si>
    <t>HORAS CONTRATADAS POR ESPECIALIDAD</t>
  </si>
  <si>
    <t>REPORTE RESOLUCION 1552 DE 2013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</si>
  <si>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</si>
  <si>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</si>
  <si>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</si>
  <si>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</si>
  <si>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</si>
  <si>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</si>
  <si>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</si>
  <si>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</si>
  <si>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</si>
  <si>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</si>
  <si>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</si>
  <si>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</si>
  <si>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</si>
  <si>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</si>
  <si>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</si>
  <si>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</si>
  <si>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</si>
  <si>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</si>
  <si>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FARMACIA</t>
  </si>
  <si>
    <t>TRABAJO SOCIAL</t>
  </si>
  <si>
    <t>ENDODONCIA</t>
  </si>
  <si>
    <t>REHABILITACION ORAL</t>
  </si>
  <si>
    <t>GERIATRIA</t>
  </si>
  <si>
    <t>PSICOLOGIA</t>
  </si>
  <si>
    <t>HIGIENE ODONTOLOGICA</t>
  </si>
  <si>
    <t>OPTOMETRIA</t>
  </si>
  <si>
    <t>RADIOLOGIA E IMÁGENES DIAGNOSTICAS</t>
  </si>
  <si>
    <t>110010671001</t>
  </si>
  <si>
    <t>INSTITUCION PRESTADORA</t>
  </si>
  <si>
    <t>MARZO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</si>
</sst>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2038350</xdr:colOff>
      <xdr:row>3</xdr:row>
      <xdr:rowOff>142875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="71" zoomScaleNormal="71" workbookViewId="0" topLeftCell="A1">
      <selection activeCell="G13" sqref="G13"/>
    </sheetView>
  </sheetViews>
  <sheetFormatPr defaultColWidth="104.00390625" defaultRowHeight="15"/>
  <cols>
    <col min="1" max="1" width="35.140625" style="2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7" customFormat="1" ht="46.5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7" customFormat="1" ht="61.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7" customFormat="1" ht="33.75" customHeight="1">
      <c r="A4" s="27" t="s">
        <v>42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8"/>
      <c r="M4" s="18"/>
    </row>
    <row r="5" spans="1:11" s="17" customFormat="1" ht="26.25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6"/>
      <c r="D7" s="11" t="s">
        <v>17</v>
      </c>
      <c r="E7" s="11" t="s">
        <v>18</v>
      </c>
      <c r="F7" s="23" t="s">
        <v>19</v>
      </c>
      <c r="G7" s="23"/>
      <c r="H7" s="11" t="s">
        <v>20</v>
      </c>
      <c r="I7" s="11" t="s">
        <v>21</v>
      </c>
      <c r="J7" s="11" t="s">
        <v>22</v>
      </c>
      <c r="K7" s="11" t="s">
        <v>23</v>
      </c>
    </row>
    <row r="8" spans="1:37" ht="100.5" customHeight="1">
      <c r="A8" s="6" t="s">
        <v>0</v>
      </c>
      <c r="B8" s="6" t="s">
        <v>1</v>
      </c>
      <c r="C8" s="6" t="s">
        <v>41</v>
      </c>
      <c r="D8" s="6" t="s">
        <v>10</v>
      </c>
      <c r="E8" s="6" t="s">
        <v>24</v>
      </c>
      <c r="F8" s="6" t="s">
        <v>25</v>
      </c>
      <c r="G8" s="6" t="s">
        <v>26</v>
      </c>
      <c r="H8" s="6" t="s">
        <v>27</v>
      </c>
      <c r="I8" s="6" t="s">
        <v>28</v>
      </c>
      <c r="J8" s="6" t="s">
        <v>29</v>
      </c>
      <c r="K8" s="6" t="s">
        <v>11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7" t="s">
        <v>16</v>
      </c>
      <c r="B9" s="8" t="s">
        <v>2</v>
      </c>
      <c r="C9" s="12" t="s">
        <v>40</v>
      </c>
      <c r="D9" s="12">
        <v>303</v>
      </c>
      <c r="E9" s="12">
        <v>1959</v>
      </c>
      <c r="F9" s="13">
        <v>38</v>
      </c>
      <c r="G9" s="13">
        <v>89</v>
      </c>
      <c r="H9" s="19">
        <f>+E9/D9</f>
        <v>6.465346534653466</v>
      </c>
      <c r="I9" s="12">
        <v>33</v>
      </c>
      <c r="J9" s="19">
        <f>+I9/D9</f>
        <v>0.10891089108910891</v>
      </c>
      <c r="K9" s="12">
        <v>61</v>
      </c>
    </row>
    <row r="10" spans="1:11" ht="15">
      <c r="A10" s="9" t="s">
        <v>33</v>
      </c>
      <c r="B10" s="10" t="s">
        <v>2</v>
      </c>
      <c r="C10" s="14" t="s">
        <v>40</v>
      </c>
      <c r="D10" s="14">
        <v>61</v>
      </c>
      <c r="E10" s="14">
        <v>518</v>
      </c>
      <c r="F10" s="15">
        <v>5</v>
      </c>
      <c r="G10" s="15">
        <v>32</v>
      </c>
      <c r="H10" s="20">
        <f aca="true" t="shared" si="0" ref="H10:H27">+E10/D10</f>
        <v>8.491803278688524</v>
      </c>
      <c r="I10" s="14">
        <v>0</v>
      </c>
      <c r="J10" s="20">
        <f aca="true" t="shared" si="1" ref="J10:J27">+I10/D10</f>
        <v>0</v>
      </c>
      <c r="K10" s="14">
        <v>146</v>
      </c>
    </row>
    <row r="11" spans="1:11" ht="15">
      <c r="A11" s="7" t="s">
        <v>3</v>
      </c>
      <c r="B11" s="8" t="s">
        <v>2</v>
      </c>
      <c r="C11" s="12" t="s">
        <v>40</v>
      </c>
      <c r="D11" s="12">
        <v>326</v>
      </c>
      <c r="E11" s="12">
        <v>2161</v>
      </c>
      <c r="F11" s="13">
        <v>25</v>
      </c>
      <c r="G11" s="13">
        <v>58</v>
      </c>
      <c r="H11" s="19">
        <f t="shared" si="0"/>
        <v>6.628834355828221</v>
      </c>
      <c r="I11" s="12">
        <v>89</v>
      </c>
      <c r="J11" s="19">
        <f t="shared" si="1"/>
        <v>0.27300613496932513</v>
      </c>
      <c r="K11" s="12">
        <v>334</v>
      </c>
    </row>
    <row r="12" spans="1:11" ht="15">
      <c r="A12" s="9" t="s">
        <v>31</v>
      </c>
      <c r="B12" s="10" t="s">
        <v>2</v>
      </c>
      <c r="C12" s="14" t="s">
        <v>40</v>
      </c>
      <c r="D12" s="14">
        <v>59</v>
      </c>
      <c r="E12" s="14">
        <v>89</v>
      </c>
      <c r="F12" s="15">
        <v>4</v>
      </c>
      <c r="G12" s="15">
        <v>14</v>
      </c>
      <c r="H12" s="20">
        <f t="shared" si="0"/>
        <v>1.5084745762711864</v>
      </c>
      <c r="I12" s="14">
        <v>0</v>
      </c>
      <c r="J12" s="20">
        <f t="shared" si="1"/>
        <v>0</v>
      </c>
      <c r="K12" s="14">
        <v>103</v>
      </c>
    </row>
    <row r="13" spans="1:11" ht="15">
      <c r="A13" s="7" t="s">
        <v>35</v>
      </c>
      <c r="B13" s="8" t="s">
        <v>2</v>
      </c>
      <c r="C13" s="12" t="s">
        <v>40</v>
      </c>
      <c r="D13" s="12">
        <v>210</v>
      </c>
      <c r="E13" s="12">
        <v>1600</v>
      </c>
      <c r="F13" s="13">
        <v>18</v>
      </c>
      <c r="G13" s="13">
        <v>55</v>
      </c>
      <c r="H13" s="19">
        <f t="shared" si="0"/>
        <v>7.619047619047619</v>
      </c>
      <c r="I13" s="12">
        <v>65</v>
      </c>
      <c r="J13" s="19">
        <f t="shared" si="1"/>
        <v>0.30952380952380953</v>
      </c>
      <c r="K13" s="12">
        <v>191</v>
      </c>
    </row>
    <row r="14" spans="1:11" ht="15">
      <c r="A14" s="9" t="s">
        <v>4</v>
      </c>
      <c r="B14" s="10" t="s">
        <v>2</v>
      </c>
      <c r="C14" s="14" t="s">
        <v>40</v>
      </c>
      <c r="D14" s="14">
        <v>302</v>
      </c>
      <c r="E14" s="14">
        <v>1411</v>
      </c>
      <c r="F14" s="15">
        <v>38</v>
      </c>
      <c r="G14" s="15">
        <v>70</v>
      </c>
      <c r="H14" s="20">
        <f t="shared" si="0"/>
        <v>4.672185430463577</v>
      </c>
      <c r="I14" s="14">
        <v>14</v>
      </c>
      <c r="J14" s="20">
        <f t="shared" si="1"/>
        <v>0.046357615894039736</v>
      </c>
      <c r="K14" s="14">
        <v>400</v>
      </c>
    </row>
    <row r="15" spans="1:11" ht="15">
      <c r="A15" s="7" t="s">
        <v>37</v>
      </c>
      <c r="B15" s="8" t="s">
        <v>2</v>
      </c>
      <c r="C15" s="12" t="s">
        <v>40</v>
      </c>
      <c r="D15" s="12">
        <v>418</v>
      </c>
      <c r="E15" s="12">
        <v>1082</v>
      </c>
      <c r="F15" s="13">
        <v>2</v>
      </c>
      <c r="G15" s="13">
        <v>27</v>
      </c>
      <c r="H15" s="19">
        <f t="shared" si="0"/>
        <v>2.588516746411483</v>
      </c>
      <c r="I15" s="12">
        <v>19</v>
      </c>
      <c r="J15" s="19">
        <f t="shared" si="1"/>
        <v>0.045454545454545456</v>
      </c>
      <c r="K15" s="12">
        <v>709</v>
      </c>
    </row>
    <row r="16" spans="1:11" ht="15">
      <c r="A16" s="9" t="s">
        <v>5</v>
      </c>
      <c r="B16" s="10" t="s">
        <v>2</v>
      </c>
      <c r="C16" s="14" t="s">
        <v>40</v>
      </c>
      <c r="D16" s="14">
        <v>3240</v>
      </c>
      <c r="E16" s="14">
        <v>14714</v>
      </c>
      <c r="F16" s="15">
        <v>36</v>
      </c>
      <c r="G16" s="15">
        <v>188</v>
      </c>
      <c r="H16" s="20">
        <f t="shared" si="0"/>
        <v>4.541358024691358</v>
      </c>
      <c r="I16" s="14">
        <v>896</v>
      </c>
      <c r="J16" s="20">
        <f t="shared" si="1"/>
        <v>0.2765432098765432</v>
      </c>
      <c r="K16" s="14">
        <v>848</v>
      </c>
    </row>
    <row r="17" spans="1:11" ht="15">
      <c r="A17" s="7" t="s">
        <v>6</v>
      </c>
      <c r="B17" s="8" t="s">
        <v>2</v>
      </c>
      <c r="C17" s="12" t="s">
        <v>40</v>
      </c>
      <c r="D17" s="12">
        <v>242</v>
      </c>
      <c r="E17" s="12">
        <v>2292</v>
      </c>
      <c r="F17" s="13">
        <v>49</v>
      </c>
      <c r="G17" s="13">
        <v>87</v>
      </c>
      <c r="H17" s="19">
        <f t="shared" si="0"/>
        <v>9.47107438016529</v>
      </c>
      <c r="I17" s="12">
        <v>107</v>
      </c>
      <c r="J17" s="19">
        <f t="shared" si="1"/>
        <v>0.44214876033057854</v>
      </c>
      <c r="K17" s="12">
        <v>540</v>
      </c>
    </row>
    <row r="18" spans="1:11" ht="15">
      <c r="A18" s="9" t="s">
        <v>15</v>
      </c>
      <c r="B18" s="10" t="s">
        <v>2</v>
      </c>
      <c r="C18" s="14" t="s">
        <v>40</v>
      </c>
      <c r="D18" s="14">
        <v>1382</v>
      </c>
      <c r="E18" s="14">
        <v>3904</v>
      </c>
      <c r="F18" s="15">
        <v>17</v>
      </c>
      <c r="G18" s="15">
        <v>57</v>
      </c>
      <c r="H18" s="20">
        <f t="shared" si="0"/>
        <v>2.824891461649783</v>
      </c>
      <c r="I18" s="14">
        <v>41</v>
      </c>
      <c r="J18" s="20">
        <f t="shared" si="1"/>
        <v>0.029667149059334298</v>
      </c>
      <c r="K18" s="14">
        <v>1458</v>
      </c>
    </row>
    <row r="19" spans="1:11" ht="15">
      <c r="A19" s="7" t="s">
        <v>30</v>
      </c>
      <c r="B19" s="8" t="s">
        <v>2</v>
      </c>
      <c r="C19" s="12" t="s">
        <v>40</v>
      </c>
      <c r="D19" s="12">
        <v>314</v>
      </c>
      <c r="E19" s="12">
        <v>1723</v>
      </c>
      <c r="F19" s="13">
        <v>9</v>
      </c>
      <c r="G19" s="13">
        <v>45</v>
      </c>
      <c r="H19" s="19">
        <f t="shared" si="0"/>
        <v>5.487261146496815</v>
      </c>
      <c r="I19" s="12">
        <v>29</v>
      </c>
      <c r="J19" s="19">
        <f t="shared" si="1"/>
        <v>0.09235668789808917</v>
      </c>
      <c r="K19" s="12">
        <v>86</v>
      </c>
    </row>
    <row r="20" spans="1:11" ht="15">
      <c r="A20" s="9" t="s">
        <v>38</v>
      </c>
      <c r="B20" s="10" t="s">
        <v>2</v>
      </c>
      <c r="C20" s="14" t="s">
        <v>40</v>
      </c>
      <c r="D20" s="14">
        <v>496</v>
      </c>
      <c r="E20" s="14">
        <v>1897</v>
      </c>
      <c r="F20" s="15">
        <v>15</v>
      </c>
      <c r="G20" s="15">
        <v>60</v>
      </c>
      <c r="H20" s="20">
        <f t="shared" si="0"/>
        <v>3.8245967741935485</v>
      </c>
      <c r="I20" s="14">
        <v>0</v>
      </c>
      <c r="J20" s="20">
        <f t="shared" si="1"/>
        <v>0</v>
      </c>
      <c r="K20" s="14">
        <v>609</v>
      </c>
    </row>
    <row r="21" spans="1:11" ht="15">
      <c r="A21" s="7" t="s">
        <v>7</v>
      </c>
      <c r="B21" s="8" t="s">
        <v>2</v>
      </c>
      <c r="C21" s="12" t="s">
        <v>40</v>
      </c>
      <c r="D21" s="12">
        <v>126</v>
      </c>
      <c r="E21" s="12">
        <v>267</v>
      </c>
      <c r="F21" s="13">
        <v>3</v>
      </c>
      <c r="G21" s="13">
        <v>27</v>
      </c>
      <c r="H21" s="19">
        <f t="shared" si="0"/>
        <v>2.119047619047619</v>
      </c>
      <c r="I21" s="12">
        <v>7</v>
      </c>
      <c r="J21" s="19">
        <f t="shared" si="1"/>
        <v>0.05555555555555555</v>
      </c>
      <c r="K21" s="12">
        <v>249</v>
      </c>
    </row>
    <row r="22" spans="1:11" ht="15">
      <c r="A22" s="9" t="s">
        <v>36</v>
      </c>
      <c r="B22" s="10" t="s">
        <v>2</v>
      </c>
      <c r="C22" s="14" t="s">
        <v>40</v>
      </c>
      <c r="D22" s="14">
        <v>362</v>
      </c>
      <c r="E22" s="14">
        <v>1912</v>
      </c>
      <c r="F22" s="15">
        <v>12</v>
      </c>
      <c r="G22" s="15">
        <v>54</v>
      </c>
      <c r="H22" s="20">
        <f t="shared" si="0"/>
        <v>5.281767955801105</v>
      </c>
      <c r="I22" s="14">
        <v>197</v>
      </c>
      <c r="J22" s="20">
        <f t="shared" si="1"/>
        <v>0.5441988950276243</v>
      </c>
      <c r="K22" s="14">
        <v>403</v>
      </c>
    </row>
    <row r="23" spans="1:11" ht="15">
      <c r="A23" s="7" t="s">
        <v>8</v>
      </c>
      <c r="B23" s="8" t="s">
        <v>2</v>
      </c>
      <c r="C23" s="12" t="s">
        <v>40</v>
      </c>
      <c r="D23" s="12">
        <v>79</v>
      </c>
      <c r="E23" s="12">
        <v>703</v>
      </c>
      <c r="F23" s="13">
        <v>8</v>
      </c>
      <c r="G23" s="13">
        <v>42</v>
      </c>
      <c r="H23" s="19">
        <f t="shared" si="0"/>
        <v>8.89873417721519</v>
      </c>
      <c r="I23" s="12">
        <v>49</v>
      </c>
      <c r="J23" s="19">
        <f t="shared" si="1"/>
        <v>0.620253164556962</v>
      </c>
      <c r="K23" s="12">
        <v>4</v>
      </c>
    </row>
    <row r="24" spans="1:11" ht="30">
      <c r="A24" s="9" t="s">
        <v>39</v>
      </c>
      <c r="B24" s="10" t="s">
        <v>2</v>
      </c>
      <c r="C24" s="14" t="s">
        <v>40</v>
      </c>
      <c r="D24" s="14">
        <v>370</v>
      </c>
      <c r="E24" s="14">
        <v>2588</v>
      </c>
      <c r="F24" s="15">
        <v>34</v>
      </c>
      <c r="G24" s="15">
        <v>69</v>
      </c>
      <c r="H24" s="20">
        <f t="shared" si="0"/>
        <v>6.994594594594594</v>
      </c>
      <c r="I24" s="14">
        <v>71</v>
      </c>
      <c r="J24" s="20">
        <f t="shared" si="1"/>
        <v>0.1918918918918919</v>
      </c>
      <c r="K24" s="14">
        <v>457</v>
      </c>
    </row>
    <row r="25" spans="1:11" ht="15">
      <c r="A25" s="7" t="s">
        <v>34</v>
      </c>
      <c r="B25" s="8" t="s">
        <v>2</v>
      </c>
      <c r="C25" s="12" t="s">
        <v>40</v>
      </c>
      <c r="D25" s="12">
        <v>217</v>
      </c>
      <c r="E25" s="12">
        <v>412</v>
      </c>
      <c r="F25" s="13">
        <v>5</v>
      </c>
      <c r="G25" s="13">
        <v>11</v>
      </c>
      <c r="H25" s="19">
        <f t="shared" si="0"/>
        <v>1.8986175115207373</v>
      </c>
      <c r="I25" s="12">
        <v>1</v>
      </c>
      <c r="J25" s="19">
        <f t="shared" si="1"/>
        <v>0.004608294930875576</v>
      </c>
      <c r="K25" s="12">
        <v>228</v>
      </c>
    </row>
    <row r="26" spans="1:11" ht="15">
      <c r="A26" s="9" t="s">
        <v>9</v>
      </c>
      <c r="B26" s="10" t="s">
        <v>2</v>
      </c>
      <c r="C26" s="14" t="s">
        <v>40</v>
      </c>
      <c r="D26" s="14">
        <v>1033</v>
      </c>
      <c r="E26" s="14">
        <v>9940</v>
      </c>
      <c r="F26" s="15">
        <v>33</v>
      </c>
      <c r="G26" s="15">
        <v>78</v>
      </c>
      <c r="H26" s="20">
        <f t="shared" si="0"/>
        <v>9.622458857696031</v>
      </c>
      <c r="I26" s="14">
        <v>0</v>
      </c>
      <c r="J26" s="20">
        <f t="shared" si="1"/>
        <v>0</v>
      </c>
      <c r="K26" s="14">
        <v>1165</v>
      </c>
    </row>
    <row r="27" spans="1:11" ht="15">
      <c r="A27" s="7" t="s">
        <v>32</v>
      </c>
      <c r="B27" s="8" t="s">
        <v>2</v>
      </c>
      <c r="C27" s="12" t="s">
        <v>40</v>
      </c>
      <c r="D27" s="12">
        <v>70</v>
      </c>
      <c r="E27" s="12">
        <v>5</v>
      </c>
      <c r="F27" s="13">
        <v>0</v>
      </c>
      <c r="G27" s="13">
        <v>3</v>
      </c>
      <c r="H27" s="19">
        <f t="shared" si="0"/>
        <v>0.07142857142857142</v>
      </c>
      <c r="I27" s="12">
        <v>0</v>
      </c>
      <c r="J27" s="19">
        <f t="shared" si="1"/>
        <v>0</v>
      </c>
      <c r="K27" s="12">
        <v>30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2022-04-29T14:44:06Z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