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<sst xmlns="http://schemas.openxmlformats.org/spreadsheetml/2006/main" count="30" uniqueCount="27">
  <si>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</si>
  <si>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</si>
  <si>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</si>
  <si>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</si>
  <si>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</si>
  <si>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</si>
  <si>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</si>
  <si>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</si>
  <si>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</si>
  <si>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</si>
  <si>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</si>
  <si>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</si>
  <si>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</si>
  <si>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</si>
  <si>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</si>
  <si>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</si>
  <si>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</si>
  <si>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</si>
  <si>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</si>
  <si>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</si>
  <si>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</si>
  <si>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</si>
  <si>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</si>
  <si>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</si>
  <si>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</si>
  <si>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MEDICIÓN OPORTUNIDAD</t>
  </si>
  <si>
    <t>ENERO 2024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</si>
</sst>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B19" sqref="B19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7</v>
      </c>
      <c r="E7" s="12" t="s">
        <v>8</v>
      </c>
      <c r="F7" s="24" t="s">
        <v>9</v>
      </c>
      <c r="G7" s="24"/>
      <c r="H7" s="12" t="s">
        <v>10</v>
      </c>
      <c r="I7" s="12" t="s">
        <v>11</v>
      </c>
      <c r="J7" s="12" t="s">
        <v>12</v>
      </c>
      <c r="K7" s="12" t="s">
        <v>13</v>
      </c>
    </row>
    <row r="8" spans="1:38" ht="72" customHeight="1">
      <c r="A8" s="13" t="s">
        <v>0</v>
      </c>
      <c r="B8" s="13" t="s">
        <v>1</v>
      </c>
      <c r="C8" s="13" t="s">
        <v>22</v>
      </c>
      <c r="D8" s="13" t="s">
        <v>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24</v>
      </c>
      <c r="C9" s="17">
        <v>765200406001</v>
      </c>
      <c r="D9" s="16">
        <v>199</v>
      </c>
      <c r="E9" s="17">
        <v>864</v>
      </c>
      <c r="F9" s="17">
        <v>5</v>
      </c>
      <c r="G9" s="16">
        <v>20</v>
      </c>
      <c r="H9" s="20">
        <f>+E9/D9</f>
        <v>4.341708542713568</v>
      </c>
      <c r="I9" s="17">
        <v>16</v>
      </c>
      <c r="J9" s="20">
        <f>+I9/D9</f>
        <v>0.08040201005025126</v>
      </c>
      <c r="K9" s="16">
        <v>183</v>
      </c>
    </row>
    <row r="10" spans="1:11" ht="15">
      <c r="A10" s="8" t="s">
        <v>23</v>
      </c>
      <c r="B10" s="9" t="s">
        <v>24</v>
      </c>
      <c r="C10" s="15">
        <v>765200406001</v>
      </c>
      <c r="D10" s="14">
        <v>6</v>
      </c>
      <c r="E10" s="15">
        <v>14</v>
      </c>
      <c r="F10" s="15">
        <v>1</v>
      </c>
      <c r="G10" s="14">
        <v>5</v>
      </c>
      <c r="H10" s="19">
        <f>+E10/D10</f>
        <v>2.3333333333333335</v>
      </c>
      <c r="I10" s="15">
        <v>0</v>
      </c>
      <c r="J10" s="19">
        <f>+I10/D10</f>
        <v>0</v>
      </c>
      <c r="K10" s="14">
        <v>88</v>
      </c>
    </row>
    <row r="11" spans="1:11" ht="15">
      <c r="A11" s="10" t="s">
        <v>20</v>
      </c>
      <c r="B11" s="11" t="s">
        <v>24</v>
      </c>
      <c r="C11" s="17">
        <v>765200406001</v>
      </c>
      <c r="D11" s="16">
        <v>43</v>
      </c>
      <c r="E11" s="17">
        <v>269</v>
      </c>
      <c r="F11" s="17">
        <v>1</v>
      </c>
      <c r="G11" s="16">
        <v>16</v>
      </c>
      <c r="H11" s="20">
        <f>+E11/D11</f>
        <v>6.255813953488372</v>
      </c>
      <c r="I11" s="17">
        <v>43</v>
      </c>
      <c r="J11" s="20">
        <f>+I11/D11</f>
        <v>1</v>
      </c>
      <c r="K11" s="16">
        <v>168</v>
      </c>
    </row>
    <row r="12" spans="1:11" ht="15">
      <c r="A12" s="8" t="s">
        <v>21</v>
      </c>
      <c r="B12" s="9" t="s">
        <v>24</v>
      </c>
      <c r="C12" s="15">
        <v>765200406001</v>
      </c>
      <c r="D12" s="14">
        <v>189</v>
      </c>
      <c r="E12" s="15">
        <v>316</v>
      </c>
      <c r="F12" s="15">
        <v>0</v>
      </c>
      <c r="G12" s="14">
        <v>6</v>
      </c>
      <c r="H12" s="19">
        <f>+E12/D12</f>
        <v>1.6719576719576719</v>
      </c>
      <c r="I12" s="15">
        <v>0</v>
      </c>
      <c r="J12" s="19">
        <f>+I12/D12</f>
        <v>0</v>
      </c>
      <c r="K12" s="14">
        <v>372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2024-03-27T16:51:35Z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