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\2.022 - CONTRATACION\INVITACIONES PÚBLICAS 2022\N.1.013.Mz.732-2022 PAPELERIA\"/>
    </mc:Choice>
  </mc:AlternateContent>
  <xr:revisionPtr revIDLastSave="0" documentId="13_ncr:1_{5EFC9059-17DB-41FC-9019-5352A8BD900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3" sheetId="3" r:id="rId1"/>
  </sheets>
  <calcPr calcId="191029" iterate="1"/>
</workbook>
</file>

<file path=xl/calcChain.xml><?xml version="1.0" encoding="utf-8"?>
<calcChain xmlns="http://schemas.openxmlformats.org/spreadsheetml/2006/main">
  <c r="G24" i="3" l="1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G11" i="3"/>
  <c r="H11" i="3" s="1"/>
  <c r="I11" i="3" s="1"/>
  <c r="G10" i="3"/>
  <c r="H10" i="3" s="1"/>
  <c r="I10" i="3" s="1"/>
  <c r="G9" i="3"/>
  <c r="H9" i="3" s="1"/>
  <c r="I9" i="3" s="1"/>
  <c r="G8" i="3"/>
  <c r="H8" i="3" s="1"/>
  <c r="I8" i="3" s="1"/>
  <c r="G7" i="3"/>
  <c r="H7" i="3" s="1"/>
  <c r="I7" i="3" s="1"/>
  <c r="G6" i="3"/>
  <c r="H6" i="3" s="1"/>
  <c r="I6" i="3" s="1"/>
  <c r="G31" i="3"/>
  <c r="H31" i="3" s="1"/>
  <c r="I31" i="3" s="1"/>
  <c r="G30" i="3"/>
  <c r="H30" i="3" s="1"/>
  <c r="I30" i="3" s="1"/>
  <c r="G29" i="3"/>
  <c r="H29" i="3" s="1"/>
  <c r="I29" i="3" s="1"/>
  <c r="G28" i="3"/>
  <c r="H28" i="3" s="1"/>
  <c r="I28" i="3" s="1"/>
  <c r="G27" i="3"/>
  <c r="H27" i="3" s="1"/>
  <c r="I27" i="3" s="1"/>
  <c r="G26" i="3"/>
  <c r="H26" i="3" s="1"/>
  <c r="I26" i="3" s="1"/>
  <c r="G25" i="3"/>
  <c r="H25" i="3" s="1"/>
  <c r="I25" i="3" s="1"/>
  <c r="I32" i="3" s="1"/>
</calcChain>
</file>

<file path=xl/sharedStrings.xml><?xml version="1.0" encoding="utf-8"?>
<sst xmlns="http://schemas.openxmlformats.org/spreadsheetml/2006/main" count="75" uniqueCount="53">
  <si>
    <t>PRODUCTO</t>
  </si>
  <si>
    <t>TOTAL</t>
  </si>
  <si>
    <t>UNIDAD DE MEDIDA</t>
  </si>
  <si>
    <t>CANTIDAD</t>
  </si>
  <si>
    <t>PAD MOUSE DE GEL</t>
  </si>
  <si>
    <t>CUADERNO DE ACTAS 100 HOJAS PASTA DURA</t>
  </si>
  <si>
    <t>PORTAMINAS 0,7 MM POLY FABER CASTELL</t>
  </si>
  <si>
    <t>REPUESTO 0,7 FABER CASTELL</t>
  </si>
  <si>
    <t>BORRADOR MIGA DE PAN-FABER CASTELL</t>
  </si>
  <si>
    <t>CINTA ADHESIVA TRANSPARENTE DIMENSION: 24 MM X 40 MTS-CELLUX</t>
  </si>
  <si>
    <t>PAPEL CARTA-ECOLOGICA BLANCA</t>
  </si>
  <si>
    <t>ACORDEON ALFABETICO PLASTICO-FUELLE</t>
  </si>
  <si>
    <t>FECHADOR</t>
  </si>
  <si>
    <t>GANCHO PARA GRAPADORA NORMAL</t>
  </si>
  <si>
    <t xml:space="preserve">NOTAS ADHESIVAS MEDIANAS - TACO 100 COLOR AMARILLO </t>
  </si>
  <si>
    <t>SACAPUNTAS METALICO</t>
  </si>
  <si>
    <t>SEPARADORES DE COLORES</t>
  </si>
  <si>
    <t>CINTA DOBLE FAZ</t>
  </si>
  <si>
    <t>GANCHO PARA GRAPADORA INDUSTRIAL 15 MM 23/15</t>
  </si>
  <si>
    <t>GANCHO PARA GRAPADORA INDUSTRIAL 10 MM 23/10</t>
  </si>
  <si>
    <t>CLIPS MARIPOSA GIGANTE</t>
  </si>
  <si>
    <t>PAQUETE</t>
  </si>
  <si>
    <t>BOLÍGRAFO NEGRO. FABER CASTELL POLY</t>
  </si>
  <si>
    <t>CINTA ADHESIVA PARA  ENMASCARAR 48MM,  DIMENSIÓN 48 MM X 40 MTS-SMITH FINA</t>
  </si>
  <si>
    <t xml:space="preserve">MARCADOR PARA TABLERO NEGRO (2) ROJO (2) -VERDE (2) -AZUL (2) </t>
  </si>
  <si>
    <t>TIJERAS PARA PAPEL MEDIANAS TRITON</t>
  </si>
  <si>
    <t>COSEDORAS MEDIANAS TRITON</t>
  </si>
  <si>
    <t xml:space="preserve">SACAGANCHO INDUSTRIAL </t>
  </si>
  <si>
    <t>SACAGANCHOS PARA GRAPA NORMAL MARCA RANK</t>
  </si>
  <si>
    <t>BANDAS DE CAUCHO SILICONADAS GRANDES</t>
  </si>
  <si>
    <t>CLIPS PLÁSTICO DE COLORES  CLIP ESTÁNDAR PEQUEÑO PLASTIFICADO</t>
  </si>
  <si>
    <t>INDICAR "AQUÍ" NOMBRE DEL PROPONENTE</t>
  </si>
  <si>
    <t>ÍTEM</t>
  </si>
  <si>
    <t>VALOR UNITARIO</t>
  </si>
  <si>
    <t>IVA (%)</t>
  </si>
  <si>
    <t>IVA ($)</t>
  </si>
  <si>
    <t>VALOR UNITARIO + IVA</t>
  </si>
  <si>
    <t>VALOR TOTAL</t>
  </si>
  <si>
    <t>OBSERVACIONES</t>
  </si>
  <si>
    <t>UNIDAD</t>
  </si>
  <si>
    <t>DATOS PROPONENTE</t>
  </si>
  <si>
    <t>Fecha de elaboración</t>
  </si>
  <si>
    <t>Nombre o Razón Social</t>
  </si>
  <si>
    <t>Nit</t>
  </si>
  <si>
    <t>Dirección</t>
  </si>
  <si>
    <t>Teléfono y correo-e</t>
  </si>
  <si>
    <t>Plazo de entrega</t>
  </si>
  <si>
    <t>Validez de la oferta</t>
  </si>
  <si>
    <t>UNIDAD DE SERVICIOS DE SALUD - UNISALUD SEDE MANIZALES - UNIVERISIDAD NACIONAL DE COLOMBIA</t>
  </si>
  <si>
    <t>RESMA</t>
  </si>
  <si>
    <t>CAJA</t>
  </si>
  <si>
    <t>INVITACIÓN PAPELERIA</t>
  </si>
  <si>
    <t xml:space="preserve">ANEXO No 8 - PAPELERIA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</si>
</sst>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&quot;$&quot;\ * #,##0_-;\-&quot;$&quot;\ * #,##0_-;_-&quot;$&quot;\ 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4"/>
      <color theme="1"/>
      <name val="Ancizar Sans"/>
      <family val="2"/>
    </font>
    <font>
      <b/>
      <sz val="11"/>
      <color theme="1"/>
      <name val="Ancizar Sans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Ancizar Sans"/>
      <family val="2"/>
    </font>
    <font>
      <sz val="14"/>
      <color theme="1"/>
      <name val="Ancizar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6" fillId="5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23" xfId="3" applyNumberFormat="1" applyFont="1" applyFill="1" applyBorder="1" applyAlignment="1" applyProtection="1">
      <alignment horizontal="center" vertical="center" wrapText="1"/>
      <protection locked="0"/>
    </xf>
    <xf numFmtId="164" fontId="8" fillId="2" borderId="27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1" xfId="4" applyFont="1" applyBorder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4" fontId="8" fillId="2" borderId="5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6" xfId="4" applyFont="1" applyBorder="1" applyAlignment="1" applyProtection="1">
      <alignment horizontal="center" vertical="center" wrapText="1"/>
      <protection locked="0"/>
    </xf>
    <xf numFmtId="164" fontId="8" fillId="2" borderId="6" xfId="2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165" fontId="1" fillId="3" borderId="30" xfId="0" applyNumberFormat="1" applyFont="1" applyFill="1" applyBorder="1" applyProtection="1"/>
    <xf numFmtId="0" fontId="0" fillId="2" borderId="0" xfId="0" applyFont="1" applyFill="1" applyAlignment="1" applyProtection="1">
      <alignment wrapText="1"/>
    </xf>
    <xf numFmtId="1" fontId="10" fillId="7" borderId="31" xfId="2" applyNumberFormat="1" applyFont="1" applyFill="1" applyBorder="1" applyAlignment="1" applyProtection="1">
      <alignment horizontal="center" vertical="center" wrapText="1"/>
    </xf>
    <xf numFmtId="14" fontId="6" fillId="0" borderId="21" xfId="0" applyNumberFormat="1" applyFont="1" applyBorder="1" applyAlignment="1" applyProtection="1">
      <alignment horizontal="justify" vertical="center" wrapText="1"/>
    </xf>
    <xf numFmtId="0" fontId="0" fillId="2" borderId="0" xfId="0" applyFont="1" applyFill="1" applyAlignment="1" applyProtection="1">
      <alignment vertical="center" wrapText="1"/>
    </xf>
    <xf numFmtId="1" fontId="10" fillId="6" borderId="26" xfId="2" applyNumberFormat="1" applyFont="1" applyFill="1" applyBorder="1" applyAlignment="1" applyProtection="1">
      <alignment horizontal="center" vertical="center" wrapText="1"/>
    </xf>
    <xf numFmtId="14" fontId="6" fillId="0" borderId="25" xfId="0" applyNumberFormat="1" applyFont="1" applyBorder="1" applyAlignment="1" applyProtection="1">
      <alignment horizontal="justify" vertical="center" wrapText="1"/>
    </xf>
    <xf numFmtId="1" fontId="10" fillId="7" borderId="26" xfId="2" applyNumberFormat="1" applyFont="1" applyFill="1" applyBorder="1" applyAlignment="1" applyProtection="1">
      <alignment horizontal="center" vertical="center" wrapText="1"/>
    </xf>
    <xf numFmtId="1" fontId="10" fillId="7" borderId="29" xfId="2" applyNumberFormat="1" applyFont="1" applyFill="1" applyBorder="1" applyAlignment="1" applyProtection="1">
      <alignment horizontal="center" vertical="center" wrapText="1"/>
    </xf>
    <xf numFmtId="14" fontId="6" fillId="0" borderId="28" xfId="0" applyNumberFormat="1" applyFont="1" applyBorder="1" applyAlignment="1" applyProtection="1">
      <alignment horizontal="justify" vertical="center" wrapText="1"/>
    </xf>
    <xf numFmtId="0" fontId="0" fillId="2" borderId="0" xfId="0" applyFont="1" applyFill="1" applyAlignment="1" applyProtection="1">
      <alignment horizontal="left" wrapText="1"/>
    </xf>
    <xf numFmtId="0" fontId="6" fillId="3" borderId="19" xfId="0" applyFont="1" applyFill="1" applyBorder="1" applyAlignment="1" applyProtection="1">
      <alignment horizontal="center" vertical="center" wrapText="1"/>
    </xf>
    <xf numFmtId="9" fontId="9" fillId="0" borderId="38" xfId="4" applyFont="1" applyBorder="1" applyAlignment="1" applyProtection="1">
      <alignment horizontal="center" vertical="center" wrapText="1"/>
      <protection locked="0"/>
    </xf>
    <xf numFmtId="164" fontId="8" fillId="2" borderId="38" xfId="2" applyNumberFormat="1" applyFont="1" applyFill="1" applyBorder="1" applyAlignment="1" applyProtection="1">
      <alignment horizontal="center" vertical="center" wrapText="1"/>
    </xf>
    <xf numFmtId="164" fontId="8" fillId="0" borderId="39" xfId="0" applyNumberFormat="1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horizontal="center" vertical="center" wrapText="1"/>
      <protection locked="0"/>
    </xf>
    <xf numFmtId="14" fontId="6" fillId="0" borderId="34" xfId="0" applyNumberFormat="1" applyFont="1" applyBorder="1" applyAlignment="1" applyProtection="1">
      <alignment horizontal="center" vertical="center" wrapText="1"/>
      <protection locked="0"/>
    </xf>
    <xf numFmtId="14" fontId="6" fillId="0" borderId="35" xfId="0" applyNumberFormat="1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14" fontId="6" fillId="0" borderId="36" xfId="0" applyNumberFormat="1" applyFont="1" applyBorder="1" applyAlignment="1" applyProtection="1">
      <alignment horizontal="center" vertical="center" wrapText="1"/>
      <protection locked="0"/>
    </xf>
    <xf numFmtId="14" fontId="6" fillId="0" borderId="37" xfId="0" applyNumberFormat="1" applyFont="1" applyBorder="1" applyAlignment="1" applyProtection="1">
      <alignment horizontal="center" vertical="center" wrapText="1"/>
      <protection locked="0"/>
    </xf>
    <xf numFmtId="14" fontId="6" fillId="6" borderId="2" xfId="0" applyNumberFormat="1" applyFont="1" applyFill="1" applyBorder="1" applyAlignment="1" applyProtection="1">
      <alignment horizontal="center" vertical="center" wrapText="1"/>
    </xf>
    <xf numFmtId="14" fontId="6" fillId="6" borderId="3" xfId="0" applyNumberFormat="1" applyFont="1" applyFill="1" applyBorder="1" applyAlignment="1" applyProtection="1">
      <alignment horizontal="center" vertical="center" wrapText="1"/>
    </xf>
    <xf numFmtId="14" fontId="6" fillId="6" borderId="8" xfId="0" applyNumberFormat="1" applyFont="1" applyFill="1" applyBorder="1" applyAlignment="1" applyProtection="1">
      <alignment horizontal="center" vertical="center" wrapText="1"/>
    </xf>
    <xf numFmtId="14" fontId="6" fillId="0" borderId="22" xfId="0" applyNumberFormat="1" applyFont="1" applyBorder="1" applyAlignment="1" applyProtection="1">
      <alignment horizontal="center" vertical="center" wrapText="1"/>
      <protection locked="0"/>
    </xf>
    <xf numFmtId="14" fontId="6" fillId="0" borderId="32" xfId="0" applyNumberFormat="1" applyFont="1" applyBorder="1" applyAlignment="1" applyProtection="1">
      <alignment horizontal="center" vertical="center" wrapText="1"/>
      <protection locked="0"/>
    </xf>
    <xf numFmtId="14" fontId="6" fillId="0" borderId="33" xfId="0" applyNumberFormat="1" applyFont="1" applyBorder="1" applyAlignment="1" applyProtection="1">
      <alignment horizontal="center" vertical="center" wrapText="1"/>
      <protection locked="0"/>
    </xf>
  </cellXfs>
  <cellStyles count="5">
    <cellStyle name="Millares" xfId="2" builtinId="3"/>
    <cellStyle name="Moneda" xfId="3" builtinId="4"/>
    <cellStyle name="Normal" xfId="0" builtinId="0"/>
    <cellStyle name="Normal 2" xfId="1" xr:uid="{00000000-0005-0000-0000-000001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</xdr:colOff>
      <xdr:row>0</xdr:row>
      <xdr:rowOff>121921</xdr:rowOff>
    </xdr:from>
    <xdr:to>
      <xdr:col>1</xdr:col>
      <xdr:colOff>1101090</xdr:colOff>
      <xdr:row>2</xdr:row>
      <xdr:rowOff>36195</xdr:rowOff>
    </xdr:to>
    <xdr:pic>
      <xdr:nvPicPr>
        <xdr:cNvPr id="2" name="Picture 7" descr="Escudo PowerPoint">
          <a:extLst>
            <a:ext uri="{FF2B5EF4-FFF2-40B4-BE49-F238E27FC236}">
              <a16:creationId xmlns:a16="http://schemas.microsoft.com/office/drawing/2014/main" id="{8A987C8C-1952-4C65-8A32-0037FED7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120015" y="121921"/>
          <a:ext cx="1476375" cy="64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1270636</xdr:colOff>
      <xdr:row>0</xdr:row>
      <xdr:rowOff>247651</xdr:rowOff>
    </xdr:from>
    <xdr:to>
      <xdr:col>1</xdr:col>
      <xdr:colOff>2566035</xdr:colOff>
      <xdr:row>2</xdr:row>
      <xdr:rowOff>33046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5AF089-0D6E-472A-9414-59A909C0A5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1765936" y="247651"/>
          <a:ext cx="1295399" cy="516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2905B-2E20-46EC-A683-73B5B1BC32AB}">
  <dimension ref="A1:J42"/>
  <sheetViews>
    <sheetView tabSelected="1" topLeftCell="A28" workbookViewId="0">
      <selection activeCell="D7" sqref="D7"/>
    </sheetView>
  </sheetViews>
  <sheetFormatPr baseColWidth="10" defaultRowHeight="14.4"/>
  <cols>
    <col min="1" max="1" width="7.21875" style="4" customWidth="1"/>
    <col min="2" max="2" width="44.88671875" style="4" customWidth="1"/>
    <col min="3" max="9" width="11.5546875" style="4"/>
    <col min="10" max="10" width="22.33203125" style="4" customWidth="1"/>
    <col min="11" max="16384" width="11.5546875" style="4"/>
  </cols>
  <sheetData>
    <row r="1" spans="1:10" ht="43.2" customHeight="1" thickBot="1">
      <c r="A1" s="42"/>
      <c r="B1" s="43"/>
      <c r="C1" s="48" t="s">
        <v>48</v>
      </c>
      <c r="D1" s="49"/>
      <c r="E1" s="49"/>
      <c r="F1" s="49"/>
      <c r="G1" s="49"/>
      <c r="H1" s="49"/>
      <c r="I1" s="49"/>
      <c r="J1" s="50"/>
    </row>
    <row r="2" spans="1:10">
      <c r="A2" s="44"/>
      <c r="B2" s="45"/>
      <c r="C2" s="51" t="s">
        <v>52</v>
      </c>
      <c r="D2" s="52"/>
      <c r="E2" s="52"/>
      <c r="F2" s="52"/>
      <c r="G2" s="52"/>
      <c r="H2" s="52"/>
      <c r="I2" s="52"/>
      <c r="J2" s="53"/>
    </row>
    <row r="3" spans="1:10" ht="25.2" customHeight="1" thickBot="1">
      <c r="A3" s="46"/>
      <c r="B3" s="47"/>
      <c r="C3" s="54"/>
      <c r="D3" s="55"/>
      <c r="E3" s="55"/>
      <c r="F3" s="55"/>
      <c r="G3" s="55"/>
      <c r="H3" s="55"/>
      <c r="I3" s="55"/>
      <c r="J3" s="56"/>
    </row>
    <row r="4" spans="1:10" ht="18" thickBot="1">
      <c r="A4" s="57" t="s">
        <v>51</v>
      </c>
      <c r="B4" s="58"/>
      <c r="C4" s="58"/>
      <c r="D4" s="59"/>
      <c r="E4" s="60" t="s">
        <v>31</v>
      </c>
      <c r="F4" s="61"/>
      <c r="G4" s="61"/>
      <c r="H4" s="61"/>
      <c r="I4" s="61"/>
      <c r="J4" s="62"/>
    </row>
    <row r="5" spans="1:10" ht="42" thickBot="1">
      <c r="A5" s="5" t="s">
        <v>32</v>
      </c>
      <c r="B5" s="5" t="s">
        <v>0</v>
      </c>
      <c r="C5" s="5" t="s">
        <v>2</v>
      </c>
      <c r="D5" s="5" t="s">
        <v>3</v>
      </c>
      <c r="E5" s="6" t="s">
        <v>33</v>
      </c>
      <c r="F5" s="33" t="s">
        <v>34</v>
      </c>
      <c r="G5" s="33" t="s">
        <v>35</v>
      </c>
      <c r="H5" s="33" t="s">
        <v>36</v>
      </c>
      <c r="I5" s="37" t="s">
        <v>37</v>
      </c>
      <c r="J5" s="33" t="s">
        <v>38</v>
      </c>
    </row>
    <row r="6" spans="1:10" ht="15" thickBot="1">
      <c r="A6" s="7">
        <v>1</v>
      </c>
      <c r="B6" s="8" t="s">
        <v>11</v>
      </c>
      <c r="C6" s="8" t="s">
        <v>39</v>
      </c>
      <c r="D6" s="9">
        <v>2</v>
      </c>
      <c r="E6" s="10"/>
      <c r="F6" s="34"/>
      <c r="G6" s="35">
        <f t="shared" ref="G6:G24" si="0">+E6*F6</f>
        <v>0</v>
      </c>
      <c r="H6" s="35">
        <f t="shared" ref="H6:H24" si="1">+E6+G6</f>
        <v>0</v>
      </c>
      <c r="I6" s="36">
        <f t="shared" ref="I6:I24" si="2">+H6*D6</f>
        <v>0</v>
      </c>
      <c r="J6" s="1"/>
    </row>
    <row r="7" spans="1:10" ht="15" thickBot="1">
      <c r="A7" s="7">
        <v>2</v>
      </c>
      <c r="B7" s="8" t="s">
        <v>29</v>
      </c>
      <c r="C7" s="8" t="s">
        <v>21</v>
      </c>
      <c r="D7" s="9">
        <v>1</v>
      </c>
      <c r="E7" s="11"/>
      <c r="F7" s="12"/>
      <c r="G7" s="13">
        <f t="shared" si="0"/>
        <v>0</v>
      </c>
      <c r="H7" s="13">
        <f t="shared" si="1"/>
        <v>0</v>
      </c>
      <c r="I7" s="14">
        <f t="shared" si="2"/>
        <v>0</v>
      </c>
      <c r="J7" s="2"/>
    </row>
    <row r="8" spans="1:10" ht="15" thickBot="1">
      <c r="A8" s="7">
        <v>3</v>
      </c>
      <c r="B8" s="8" t="s">
        <v>22</v>
      </c>
      <c r="C8" s="8" t="s">
        <v>39</v>
      </c>
      <c r="D8" s="9">
        <v>144</v>
      </c>
      <c r="E8" s="11"/>
      <c r="F8" s="12"/>
      <c r="G8" s="13">
        <f t="shared" si="0"/>
        <v>0</v>
      </c>
      <c r="H8" s="13">
        <f t="shared" si="1"/>
        <v>0</v>
      </c>
      <c r="I8" s="14">
        <f t="shared" si="2"/>
        <v>0</v>
      </c>
      <c r="J8" s="2"/>
    </row>
    <row r="9" spans="1:10" ht="15" thickBot="1">
      <c r="A9" s="7">
        <v>4</v>
      </c>
      <c r="B9" s="8" t="s">
        <v>8</v>
      </c>
      <c r="C9" s="8" t="s">
        <v>39</v>
      </c>
      <c r="D9" s="9">
        <v>24</v>
      </c>
      <c r="E9" s="11"/>
      <c r="F9" s="12"/>
      <c r="G9" s="13">
        <f t="shared" si="0"/>
        <v>0</v>
      </c>
      <c r="H9" s="13">
        <f t="shared" si="1"/>
        <v>0</v>
      </c>
      <c r="I9" s="14">
        <f t="shared" si="2"/>
        <v>0</v>
      </c>
      <c r="J9" s="2"/>
    </row>
    <row r="10" spans="1:10" ht="28.2" thickBot="1">
      <c r="A10" s="7">
        <v>5</v>
      </c>
      <c r="B10" s="8" t="s">
        <v>23</v>
      </c>
      <c r="C10" s="8" t="s">
        <v>39</v>
      </c>
      <c r="D10" s="9">
        <v>10</v>
      </c>
      <c r="E10" s="11"/>
      <c r="F10" s="12"/>
      <c r="G10" s="13">
        <f t="shared" si="0"/>
        <v>0</v>
      </c>
      <c r="H10" s="13">
        <f t="shared" si="1"/>
        <v>0</v>
      </c>
      <c r="I10" s="14">
        <f t="shared" si="2"/>
        <v>0</v>
      </c>
      <c r="J10" s="2"/>
    </row>
    <row r="11" spans="1:10" ht="28.2" thickBot="1">
      <c r="A11" s="7">
        <v>6</v>
      </c>
      <c r="B11" s="8" t="s">
        <v>9</v>
      </c>
      <c r="C11" s="8" t="s">
        <v>39</v>
      </c>
      <c r="D11" s="9">
        <v>10</v>
      </c>
      <c r="E11" s="11"/>
      <c r="F11" s="12"/>
      <c r="G11" s="13">
        <f t="shared" si="0"/>
        <v>0</v>
      </c>
      <c r="H11" s="13">
        <f t="shared" si="1"/>
        <v>0</v>
      </c>
      <c r="I11" s="14">
        <f t="shared" si="2"/>
        <v>0</v>
      </c>
      <c r="J11" s="2"/>
    </row>
    <row r="12" spans="1:10" ht="15" thickBot="1">
      <c r="A12" s="7">
        <v>7</v>
      </c>
      <c r="B12" s="8" t="s">
        <v>17</v>
      </c>
      <c r="C12" s="8" t="s">
        <v>39</v>
      </c>
      <c r="D12" s="9">
        <v>1</v>
      </c>
      <c r="E12" s="11"/>
      <c r="F12" s="12"/>
      <c r="G12" s="13">
        <f t="shared" si="0"/>
        <v>0</v>
      </c>
      <c r="H12" s="13">
        <f t="shared" si="1"/>
        <v>0</v>
      </c>
      <c r="I12" s="14">
        <f t="shared" si="2"/>
        <v>0</v>
      </c>
      <c r="J12" s="2"/>
    </row>
    <row r="13" spans="1:10" ht="15" thickBot="1">
      <c r="A13" s="7">
        <v>8</v>
      </c>
      <c r="B13" s="8" t="s">
        <v>20</v>
      </c>
      <c r="C13" s="8" t="s">
        <v>50</v>
      </c>
      <c r="D13" s="9">
        <v>6</v>
      </c>
      <c r="E13" s="11"/>
      <c r="F13" s="12"/>
      <c r="G13" s="13">
        <f t="shared" si="0"/>
        <v>0</v>
      </c>
      <c r="H13" s="13">
        <f t="shared" si="1"/>
        <v>0</v>
      </c>
      <c r="I13" s="14">
        <f t="shared" si="2"/>
        <v>0</v>
      </c>
      <c r="J13" s="2"/>
    </row>
    <row r="14" spans="1:10" ht="28.2" thickBot="1">
      <c r="A14" s="7">
        <v>9</v>
      </c>
      <c r="B14" s="8" t="s">
        <v>30</v>
      </c>
      <c r="C14" s="8" t="s">
        <v>50</v>
      </c>
      <c r="D14" s="9">
        <v>24</v>
      </c>
      <c r="E14" s="11"/>
      <c r="F14" s="12"/>
      <c r="G14" s="13">
        <f t="shared" si="0"/>
        <v>0</v>
      </c>
      <c r="H14" s="13">
        <f t="shared" si="1"/>
        <v>0</v>
      </c>
      <c r="I14" s="14">
        <f t="shared" si="2"/>
        <v>0</v>
      </c>
      <c r="J14" s="2"/>
    </row>
    <row r="15" spans="1:10" ht="15" thickBot="1">
      <c r="A15" s="7">
        <v>10</v>
      </c>
      <c r="B15" s="8" t="s">
        <v>26</v>
      </c>
      <c r="C15" s="8" t="s">
        <v>39</v>
      </c>
      <c r="D15" s="9">
        <v>12</v>
      </c>
      <c r="E15" s="11"/>
      <c r="F15" s="12"/>
      <c r="G15" s="13">
        <f t="shared" si="0"/>
        <v>0</v>
      </c>
      <c r="H15" s="13">
        <f t="shared" si="1"/>
        <v>0</v>
      </c>
      <c r="I15" s="14">
        <f t="shared" si="2"/>
        <v>0</v>
      </c>
      <c r="J15" s="2"/>
    </row>
    <row r="16" spans="1:10" ht="15" thickBot="1">
      <c r="A16" s="7">
        <v>11</v>
      </c>
      <c r="B16" s="8" t="s">
        <v>5</v>
      </c>
      <c r="C16" s="8" t="s">
        <v>39</v>
      </c>
      <c r="D16" s="9">
        <v>8</v>
      </c>
      <c r="E16" s="11"/>
      <c r="F16" s="12"/>
      <c r="G16" s="13">
        <f t="shared" si="0"/>
        <v>0</v>
      </c>
      <c r="H16" s="13">
        <f t="shared" si="1"/>
        <v>0</v>
      </c>
      <c r="I16" s="14">
        <f t="shared" si="2"/>
        <v>0</v>
      </c>
      <c r="J16" s="2"/>
    </row>
    <row r="17" spans="1:10" ht="15" thickBot="1">
      <c r="A17" s="7">
        <v>12</v>
      </c>
      <c r="B17" s="8" t="s">
        <v>12</v>
      </c>
      <c r="C17" s="8" t="s">
        <v>39</v>
      </c>
      <c r="D17" s="9">
        <v>3</v>
      </c>
      <c r="E17" s="11"/>
      <c r="F17" s="12"/>
      <c r="G17" s="13">
        <f t="shared" si="0"/>
        <v>0</v>
      </c>
      <c r="H17" s="13">
        <f t="shared" si="1"/>
        <v>0</v>
      </c>
      <c r="I17" s="14">
        <f t="shared" si="2"/>
        <v>0</v>
      </c>
      <c r="J17" s="2"/>
    </row>
    <row r="18" spans="1:10" ht="15" thickBot="1">
      <c r="A18" s="7">
        <v>13</v>
      </c>
      <c r="B18" s="8" t="s">
        <v>19</v>
      </c>
      <c r="C18" s="8" t="s">
        <v>39</v>
      </c>
      <c r="D18" s="9">
        <v>6</v>
      </c>
      <c r="E18" s="11"/>
      <c r="F18" s="12"/>
      <c r="G18" s="13">
        <f t="shared" si="0"/>
        <v>0</v>
      </c>
      <c r="H18" s="13">
        <f t="shared" si="1"/>
        <v>0</v>
      </c>
      <c r="I18" s="14">
        <f t="shared" si="2"/>
        <v>0</v>
      </c>
      <c r="J18" s="2"/>
    </row>
    <row r="19" spans="1:10" ht="15" thickBot="1">
      <c r="A19" s="7">
        <v>14</v>
      </c>
      <c r="B19" s="8" t="s">
        <v>18</v>
      </c>
      <c r="C19" s="8" t="s">
        <v>39</v>
      </c>
      <c r="D19" s="9">
        <v>6</v>
      </c>
      <c r="E19" s="11"/>
      <c r="F19" s="12"/>
      <c r="G19" s="13">
        <f t="shared" si="0"/>
        <v>0</v>
      </c>
      <c r="H19" s="13">
        <f t="shared" si="1"/>
        <v>0</v>
      </c>
      <c r="I19" s="14">
        <f t="shared" si="2"/>
        <v>0</v>
      </c>
      <c r="J19" s="2"/>
    </row>
    <row r="20" spans="1:10" ht="15" thickBot="1">
      <c r="A20" s="7">
        <v>15</v>
      </c>
      <c r="B20" s="8" t="s">
        <v>13</v>
      </c>
      <c r="C20" s="8" t="s">
        <v>50</v>
      </c>
      <c r="D20" s="9">
        <v>36</v>
      </c>
      <c r="E20" s="11"/>
      <c r="F20" s="12"/>
      <c r="G20" s="13">
        <f t="shared" si="0"/>
        <v>0</v>
      </c>
      <c r="H20" s="13">
        <f t="shared" si="1"/>
        <v>0</v>
      </c>
      <c r="I20" s="14">
        <f t="shared" si="2"/>
        <v>0</v>
      </c>
      <c r="J20" s="2"/>
    </row>
    <row r="21" spans="1:10" ht="28.2" thickBot="1">
      <c r="A21" s="7">
        <v>16</v>
      </c>
      <c r="B21" s="8" t="s">
        <v>24</v>
      </c>
      <c r="C21" s="8" t="s">
        <v>39</v>
      </c>
      <c r="D21" s="9">
        <v>8</v>
      </c>
      <c r="E21" s="11"/>
      <c r="F21" s="12"/>
      <c r="G21" s="13">
        <f t="shared" si="0"/>
        <v>0</v>
      </c>
      <c r="H21" s="13">
        <f t="shared" si="1"/>
        <v>0</v>
      </c>
      <c r="I21" s="14">
        <f t="shared" si="2"/>
        <v>0</v>
      </c>
      <c r="J21" s="2"/>
    </row>
    <row r="22" spans="1:10" ht="28.2" thickBot="1">
      <c r="A22" s="7">
        <v>17</v>
      </c>
      <c r="B22" s="8" t="s">
        <v>14</v>
      </c>
      <c r="C22" s="8" t="s">
        <v>39</v>
      </c>
      <c r="D22" s="9">
        <v>12</v>
      </c>
      <c r="E22" s="11"/>
      <c r="F22" s="12"/>
      <c r="G22" s="13">
        <f t="shared" si="0"/>
        <v>0</v>
      </c>
      <c r="H22" s="13">
        <f t="shared" si="1"/>
        <v>0</v>
      </c>
      <c r="I22" s="14">
        <f t="shared" si="2"/>
        <v>0</v>
      </c>
      <c r="J22" s="2"/>
    </row>
    <row r="23" spans="1:10" ht="15" thickBot="1">
      <c r="A23" s="7">
        <v>18</v>
      </c>
      <c r="B23" s="8" t="s">
        <v>4</v>
      </c>
      <c r="C23" s="8" t="s">
        <v>39</v>
      </c>
      <c r="D23" s="9">
        <v>4</v>
      </c>
      <c r="E23" s="11"/>
      <c r="F23" s="12"/>
      <c r="G23" s="13">
        <f t="shared" si="0"/>
        <v>0</v>
      </c>
      <c r="H23" s="13">
        <f t="shared" si="1"/>
        <v>0</v>
      </c>
      <c r="I23" s="14">
        <f t="shared" si="2"/>
        <v>0</v>
      </c>
      <c r="J23" s="2"/>
    </row>
    <row r="24" spans="1:10" ht="15" thickBot="1">
      <c r="A24" s="7">
        <v>19</v>
      </c>
      <c r="B24" s="8" t="s">
        <v>10</v>
      </c>
      <c r="C24" s="8" t="s">
        <v>49</v>
      </c>
      <c r="D24" s="9">
        <v>250</v>
      </c>
      <c r="E24" s="11"/>
      <c r="F24" s="12"/>
      <c r="G24" s="13">
        <f t="shared" si="0"/>
        <v>0</v>
      </c>
      <c r="H24" s="13">
        <f t="shared" si="1"/>
        <v>0</v>
      </c>
      <c r="I24" s="14">
        <f t="shared" si="2"/>
        <v>0</v>
      </c>
      <c r="J24" s="2"/>
    </row>
    <row r="25" spans="1:10" ht="15" thickBot="1">
      <c r="A25" s="7">
        <v>20</v>
      </c>
      <c r="B25" s="8" t="s">
        <v>6</v>
      </c>
      <c r="C25" s="8" t="s">
        <v>39</v>
      </c>
      <c r="D25" s="9">
        <v>12</v>
      </c>
      <c r="E25" s="11"/>
      <c r="F25" s="12"/>
      <c r="G25" s="13">
        <f>+E25*F25</f>
        <v>0</v>
      </c>
      <c r="H25" s="13">
        <f>+E25+G25</f>
        <v>0</v>
      </c>
      <c r="I25" s="14">
        <f>+H25*D25</f>
        <v>0</v>
      </c>
      <c r="J25" s="2"/>
    </row>
    <row r="26" spans="1:10" ht="15" thickBot="1">
      <c r="A26" s="7">
        <v>21</v>
      </c>
      <c r="B26" s="8" t="s">
        <v>7</v>
      </c>
      <c r="C26" s="8" t="s">
        <v>39</v>
      </c>
      <c r="D26" s="9">
        <v>12</v>
      </c>
      <c r="E26" s="11"/>
      <c r="F26" s="12"/>
      <c r="G26" s="13">
        <f t="shared" ref="G26:G31" si="3">+E26*F26</f>
        <v>0</v>
      </c>
      <c r="H26" s="13">
        <f t="shared" ref="H26:H31" si="4">+E26+G26</f>
        <v>0</v>
      </c>
      <c r="I26" s="14">
        <f t="shared" ref="I26:I31" si="5">+H26*D26</f>
        <v>0</v>
      </c>
      <c r="J26" s="2"/>
    </row>
    <row r="27" spans="1:10" ht="15" thickBot="1">
      <c r="A27" s="7">
        <v>22</v>
      </c>
      <c r="B27" s="8" t="s">
        <v>27</v>
      </c>
      <c r="C27" s="8" t="s">
        <v>39</v>
      </c>
      <c r="D27" s="9">
        <v>3</v>
      </c>
      <c r="E27" s="11"/>
      <c r="F27" s="12"/>
      <c r="G27" s="13">
        <f t="shared" si="3"/>
        <v>0</v>
      </c>
      <c r="H27" s="13">
        <f t="shared" si="4"/>
        <v>0</v>
      </c>
      <c r="I27" s="14">
        <f t="shared" si="5"/>
        <v>0</v>
      </c>
      <c r="J27" s="2"/>
    </row>
    <row r="28" spans="1:10" ht="15" thickBot="1">
      <c r="A28" s="7">
        <v>23</v>
      </c>
      <c r="B28" s="8" t="s">
        <v>28</v>
      </c>
      <c r="C28" s="8" t="s">
        <v>39</v>
      </c>
      <c r="D28" s="9">
        <v>3</v>
      </c>
      <c r="E28" s="11"/>
      <c r="F28" s="12"/>
      <c r="G28" s="13">
        <f t="shared" si="3"/>
        <v>0</v>
      </c>
      <c r="H28" s="13">
        <f t="shared" si="4"/>
        <v>0</v>
      </c>
      <c r="I28" s="14">
        <f t="shared" si="5"/>
        <v>0</v>
      </c>
      <c r="J28" s="2"/>
    </row>
    <row r="29" spans="1:10" ht="15" thickBot="1">
      <c r="A29" s="7">
        <v>24</v>
      </c>
      <c r="B29" s="8" t="s">
        <v>15</v>
      </c>
      <c r="C29" s="8" t="s">
        <v>39</v>
      </c>
      <c r="D29" s="9">
        <v>6</v>
      </c>
      <c r="E29" s="11"/>
      <c r="F29" s="12"/>
      <c r="G29" s="13">
        <f t="shared" si="3"/>
        <v>0</v>
      </c>
      <c r="H29" s="13">
        <f t="shared" si="4"/>
        <v>0</v>
      </c>
      <c r="I29" s="14">
        <f t="shared" si="5"/>
        <v>0</v>
      </c>
      <c r="J29" s="2"/>
    </row>
    <row r="30" spans="1:10" ht="15" thickBot="1">
      <c r="A30" s="7">
        <v>25</v>
      </c>
      <c r="B30" s="8" t="s">
        <v>16</v>
      </c>
      <c r="C30" s="8" t="s">
        <v>39</v>
      </c>
      <c r="D30" s="9">
        <v>12</v>
      </c>
      <c r="E30" s="11"/>
      <c r="F30" s="12"/>
      <c r="G30" s="13">
        <f t="shared" si="3"/>
        <v>0</v>
      </c>
      <c r="H30" s="13">
        <f t="shared" si="4"/>
        <v>0</v>
      </c>
      <c r="I30" s="14">
        <f t="shared" si="5"/>
        <v>0</v>
      </c>
      <c r="J30" s="2"/>
    </row>
    <row r="31" spans="1:10" ht="15" thickBot="1">
      <c r="A31" s="5">
        <v>26</v>
      </c>
      <c r="B31" s="15" t="s">
        <v>25</v>
      </c>
      <c r="C31" s="15" t="s">
        <v>39</v>
      </c>
      <c r="D31" s="38">
        <v>12</v>
      </c>
      <c r="E31" s="16"/>
      <c r="F31" s="17"/>
      <c r="G31" s="18">
        <f t="shared" si="3"/>
        <v>0</v>
      </c>
      <c r="H31" s="18">
        <f t="shared" si="4"/>
        <v>0</v>
      </c>
      <c r="I31" s="19">
        <f t="shared" si="5"/>
        <v>0</v>
      </c>
      <c r="J31" s="3"/>
    </row>
    <row r="32" spans="1:10" ht="15" thickBot="1">
      <c r="A32" s="20"/>
      <c r="B32" s="21"/>
      <c r="C32" s="20"/>
      <c r="D32" s="20"/>
      <c r="E32" s="39" t="s">
        <v>1</v>
      </c>
      <c r="F32" s="40"/>
      <c r="G32" s="40"/>
      <c r="H32" s="41"/>
      <c r="I32" s="22">
        <f>SUM(I25:I31)</f>
        <v>0</v>
      </c>
      <c r="J32" s="20"/>
    </row>
    <row r="33" spans="1:10" ht="15" thickBot="1">
      <c r="A33" s="20"/>
      <c r="B33" s="21"/>
      <c r="C33" s="20"/>
      <c r="D33" s="20"/>
      <c r="E33" s="20"/>
      <c r="F33" s="20"/>
      <c r="G33" s="20"/>
      <c r="H33" s="20"/>
      <c r="I33" s="20"/>
      <c r="J33" s="20"/>
    </row>
    <row r="34" spans="1:10" ht="15" thickBot="1">
      <c r="A34" s="69" t="s">
        <v>40</v>
      </c>
      <c r="B34" s="70"/>
      <c r="C34" s="70"/>
      <c r="D34" s="70"/>
      <c r="E34" s="70"/>
      <c r="F34" s="70"/>
      <c r="G34" s="70"/>
      <c r="H34" s="71"/>
      <c r="I34" s="23"/>
      <c r="J34" s="23"/>
    </row>
    <row r="35" spans="1:10">
      <c r="A35" s="24">
        <v>1</v>
      </c>
      <c r="B35" s="25" t="s">
        <v>41</v>
      </c>
      <c r="C35" s="72"/>
      <c r="D35" s="73"/>
      <c r="E35" s="73"/>
      <c r="F35" s="73"/>
      <c r="G35" s="73"/>
      <c r="H35" s="74"/>
      <c r="I35" s="26"/>
      <c r="J35" s="26"/>
    </row>
    <row r="36" spans="1:10">
      <c r="A36" s="27">
        <v>2</v>
      </c>
      <c r="B36" s="28" t="s">
        <v>42</v>
      </c>
      <c r="C36" s="63"/>
      <c r="D36" s="64"/>
      <c r="E36" s="64"/>
      <c r="F36" s="64"/>
      <c r="G36" s="64"/>
      <c r="H36" s="65"/>
      <c r="I36" s="26"/>
      <c r="J36" s="26"/>
    </row>
    <row r="37" spans="1:10">
      <c r="A37" s="29">
        <v>3</v>
      </c>
      <c r="B37" s="28" t="s">
        <v>43</v>
      </c>
      <c r="C37" s="63"/>
      <c r="D37" s="64"/>
      <c r="E37" s="64"/>
      <c r="F37" s="64"/>
      <c r="G37" s="64"/>
      <c r="H37" s="65"/>
      <c r="I37" s="26"/>
      <c r="J37" s="26"/>
    </row>
    <row r="38" spans="1:10">
      <c r="A38" s="29">
        <v>4</v>
      </c>
      <c r="B38" s="28" t="s">
        <v>44</v>
      </c>
      <c r="C38" s="63"/>
      <c r="D38" s="64"/>
      <c r="E38" s="64"/>
      <c r="F38" s="64"/>
      <c r="G38" s="64"/>
      <c r="H38" s="65"/>
      <c r="I38" s="26"/>
      <c r="J38" s="26"/>
    </row>
    <row r="39" spans="1:10">
      <c r="A39" s="29">
        <v>5</v>
      </c>
      <c r="B39" s="28" t="s">
        <v>45</v>
      </c>
      <c r="C39" s="63"/>
      <c r="D39" s="64"/>
      <c r="E39" s="64"/>
      <c r="F39" s="64"/>
      <c r="G39" s="64"/>
      <c r="H39" s="65"/>
      <c r="I39" s="26"/>
      <c r="J39" s="26"/>
    </row>
    <row r="40" spans="1:10">
      <c r="A40" s="29">
        <v>6</v>
      </c>
      <c r="B40" s="28" t="s">
        <v>46</v>
      </c>
      <c r="C40" s="63"/>
      <c r="D40" s="64"/>
      <c r="E40" s="64"/>
      <c r="F40" s="64"/>
      <c r="G40" s="64"/>
      <c r="H40" s="65"/>
      <c r="I40" s="26"/>
      <c r="J40" s="26"/>
    </row>
    <row r="41" spans="1:10" ht="15" thickBot="1">
      <c r="A41" s="30">
        <v>7</v>
      </c>
      <c r="B41" s="31" t="s">
        <v>47</v>
      </c>
      <c r="C41" s="66"/>
      <c r="D41" s="67"/>
      <c r="E41" s="67"/>
      <c r="F41" s="67"/>
      <c r="G41" s="67"/>
      <c r="H41" s="68"/>
      <c r="I41" s="26"/>
      <c r="J41" s="26"/>
    </row>
    <row r="42" spans="1:10">
      <c r="A42" s="23"/>
      <c r="B42" s="32"/>
      <c r="C42" s="23"/>
      <c r="D42" s="23"/>
      <c r="E42" s="23"/>
      <c r="F42" s="23"/>
      <c r="G42" s="23"/>
      <c r="H42" s="23"/>
      <c r="I42" s="23"/>
      <c r="J42" s="23"/>
    </row>
  </sheetData>
  <mergeCells count="14">
    <mergeCell ref="C40:H40"/>
    <mergeCell ref="C41:H41"/>
    <mergeCell ref="A34:H34"/>
    <mergeCell ref="C35:H35"/>
    <mergeCell ref="C36:H36"/>
    <mergeCell ref="C37:H37"/>
    <mergeCell ref="C38:H38"/>
    <mergeCell ref="C39:H39"/>
    <mergeCell ref="E32:H32"/>
    <mergeCell ref="A1:B3"/>
    <mergeCell ref="C1:J1"/>
    <mergeCell ref="C2:J3"/>
    <mergeCell ref="A4:D4"/>
    <mergeCell ref="E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Usuario</cp:lastModifiedBy>
  <cp:lastPrinted>2020-07-15T21:36:31Z</cp:lastPrinted>
  <dcterms:created xsi:type="dcterms:W3CDTF">2018-06-15T16:48:45Z</dcterms:created>
  <dcterms:modified xsi:type="dcterms:W3CDTF">2022-05-12T14:39:16Z</dcterms:modified>
</cp:coreProperties>
</file>